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03"/>
  <workbookPr/>
  <xr:revisionPtr revIDLastSave="0" documentId="11_DA0600EEB4D40EEA556307319A507B3738388999" xr6:coauthVersionLast="47" xr6:coauthVersionMax="47" xr10:uidLastSave="{00000000-0000-0000-0000-000000000000}"/>
  <bookViews>
    <workbookView xWindow="0" yWindow="0" windowWidth="20730" windowHeight="11760" firstSheet="15" activeTab="15" xr2:uid="{00000000-000D-0000-FFFF-FFFF00000000}"/>
  </bookViews>
  <sheets>
    <sheet name="P1" sheetId="1" r:id="rId1"/>
    <sheet name="P4" sheetId="2" r:id="rId2"/>
    <sheet name="P5" sheetId="3" r:id="rId3"/>
    <sheet name="P6" sheetId="12" r:id="rId4"/>
    <sheet name="P9" sheetId="13" r:id="rId5"/>
    <sheet name="P10" sheetId="14" r:id="rId6"/>
    <sheet name="P11" sheetId="23" r:id="rId7"/>
    <sheet name="P13" sheetId="15" r:id="rId8"/>
    <sheet name="P14" sheetId="16" r:id="rId9"/>
    <sheet name="P16" sheetId="17" r:id="rId10"/>
    <sheet name="P17" sheetId="5" r:id="rId11"/>
    <sheet name="P18" sheetId="19" r:id="rId12"/>
    <sheet name="P19" sheetId="6" r:id="rId13"/>
    <sheet name="P20" sheetId="20" r:id="rId14"/>
    <sheet name="P21" sheetId="8" r:id="rId15"/>
    <sheet name="P22" sheetId="24" r:id="rId16"/>
    <sheet name="P23" sheetId="9" r:id="rId17"/>
    <sheet name="P24" sheetId="21" r:id="rId18"/>
    <sheet name="P25" sheetId="11" r:id="rId19"/>
    <sheet name="P26" sheetId="22" r:id="rId2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3" l="1"/>
  <c r="C9" i="11"/>
  <c r="C8" i="9"/>
  <c r="D9" i="8"/>
  <c r="D9" i="6"/>
  <c r="C15" i="2"/>
</calcChain>
</file>

<file path=xl/sharedStrings.xml><?xml version="1.0" encoding="utf-8"?>
<sst xmlns="http://schemas.openxmlformats.org/spreadsheetml/2006/main" count="209" uniqueCount="131">
  <si>
    <t xml:space="preserve">Cuadro </t>
  </si>
  <si>
    <t>Costa Rica: Número de personas Investigadoras que han trabajado en otras entidades en temas de discapacidad. 2018</t>
  </si>
  <si>
    <t>Ha trabajado</t>
  </si>
  <si>
    <t>Frecuencia</t>
  </si>
  <si>
    <t>No</t>
  </si>
  <si>
    <t>Sí</t>
  </si>
  <si>
    <t>Total</t>
  </si>
  <si>
    <t>Fuente: IDESPO-CONAPDIS, Encuesta Estudio de los perfiles de las personas investigadoras sobre discapacidad en las Universidades Estatales de Costa Rica. 2018</t>
  </si>
  <si>
    <t>Costa Rica: Tipo de Institución en la que trabajó la persona Investigadora. 2018</t>
  </si>
  <si>
    <t>Tipo de Instituciones</t>
  </si>
  <si>
    <t>Pública</t>
  </si>
  <si>
    <t>Pública y Privada</t>
  </si>
  <si>
    <t>Nacional</t>
  </si>
  <si>
    <t>Internacional</t>
  </si>
  <si>
    <t>Años</t>
  </si>
  <si>
    <t>De 0 a 2 años</t>
  </si>
  <si>
    <t>De 3 a 6 años</t>
  </si>
  <si>
    <t>De 7 a 10 años</t>
  </si>
  <si>
    <t>11 años o más</t>
  </si>
  <si>
    <t>Costa Rica: Enfoque utilizado por las personas Investigadoras para realizar estudios sobre discapacidad. 2018</t>
  </si>
  <si>
    <t>Enfoque</t>
  </si>
  <si>
    <t>Derechos Humanos</t>
  </si>
  <si>
    <t>Social</t>
  </si>
  <si>
    <t>Ha publicado</t>
  </si>
  <si>
    <t>Medio</t>
  </si>
  <si>
    <t>Televisión</t>
  </si>
  <si>
    <t>Otro</t>
  </si>
  <si>
    <t>Libros</t>
  </si>
  <si>
    <t>Revistas Científicas</t>
  </si>
  <si>
    <t>Todos conocen sobre los tipos de discapacidad, el dato se debe plasmar en cuadro ni gráfico, ya que es mejor que este textual.</t>
  </si>
  <si>
    <t>p13</t>
  </si>
  <si>
    <t>Porcentaje</t>
  </si>
  <si>
    <t>Porcentaje válido</t>
  </si>
  <si>
    <t>Porcentaje acumulado</t>
  </si>
  <si>
    <t>Válidos</t>
  </si>
  <si>
    <t>1</t>
  </si>
  <si>
    <t>Costa Rica: Número de personas Investigadoras, según tipo de discapacidad que conocen. 2018</t>
  </si>
  <si>
    <t>Tipo de discapacidad</t>
  </si>
  <si>
    <t>Sensorial Auditiva</t>
  </si>
  <si>
    <t>Sensorial Visual</t>
  </si>
  <si>
    <t>Intelectual</t>
  </si>
  <si>
    <t>Psicosocial</t>
  </si>
  <si>
    <t>Costa Rica: Diferente enfoques mencionados por las personas Investigadoras. 2018</t>
  </si>
  <si>
    <t>Enfoques</t>
  </si>
  <si>
    <t>Educación</t>
  </si>
  <si>
    <t>Derecho a la salud</t>
  </si>
  <si>
    <t>Autonomía</t>
  </si>
  <si>
    <t>Políticas púbilcas y participación política</t>
  </si>
  <si>
    <t>Accesibilidad</t>
  </si>
  <si>
    <t>Derecho Laboral</t>
  </si>
  <si>
    <t>Inclusividad</t>
  </si>
  <si>
    <t>Igualdad de oportunidades</t>
  </si>
  <si>
    <t>Adaptabilidad</t>
  </si>
  <si>
    <t>Condición que se enfrenta es socio cultural</t>
  </si>
  <si>
    <t>Lo más importante es la persona, respetar sus particularidades y características</t>
  </si>
  <si>
    <t>Equidad</t>
  </si>
  <si>
    <t>Empoderamiento y participación ciudadana</t>
  </si>
  <si>
    <t>Actividades sociales</t>
  </si>
  <si>
    <t>Actitudinal</t>
  </si>
  <si>
    <t>Transversalidad y toma de conciencia</t>
  </si>
  <si>
    <t>Costa Rica: Número de persona Investigadores, según disposición a realizar diferetnes actividades relacionadas a temas de discapacidad. 2018</t>
  </si>
  <si>
    <t>Disposición</t>
  </si>
  <si>
    <t>Si la persona no trabaja en investigación sobre discapacidad, ¿Estaría dispuesto a hacerlo?</t>
  </si>
  <si>
    <t>Considera que su equipo ¿tendría disposición para trabajar en investigación sobre discapacidad?</t>
  </si>
  <si>
    <t>¿Tendría usted disposición de tomar en cuenta la opinión de las personas con discapacidad para realizar investigación sobre discapacidad?</t>
  </si>
  <si>
    <t>Conoce si su equipo de trabajo ¿Tendría disposición de considerar la opinión de las personas con discapacidad para realizar investigación sobre discapacidad?</t>
  </si>
  <si>
    <t>Estaría usted dispuesto/a a publicar las investigaciones sobre discapacidad en Acceso abierto (Open Access)</t>
  </si>
  <si>
    <t>Estaría usted y su equipo de trabajo dispuestos a buscar asesoría y presupuesto para publicar sus investigaciones en documentos y sitios web accesibles para todas las personas</t>
  </si>
  <si>
    <t>Conoce si existe alguna otra Universidad Pública que realice investigación sobre discapacidad</t>
  </si>
  <si>
    <t>Costa Rica: Principales temáticas que deberían ser aboradadas en investigaciones de discapacidad. 2018</t>
  </si>
  <si>
    <t>Acceso Laboral</t>
  </si>
  <si>
    <t>Tecnologías y medios de comunicación</t>
  </si>
  <si>
    <t>Discriminación</t>
  </si>
  <si>
    <t>Aportes y experiencias investigativas</t>
  </si>
  <si>
    <t>Normativa nacional e internacional</t>
  </si>
  <si>
    <t>Sexualidad</t>
  </si>
  <si>
    <t>Derechos de la persona</t>
  </si>
  <si>
    <t>Población autista</t>
  </si>
  <si>
    <t>Percepción</t>
  </si>
  <si>
    <t>Economía</t>
  </si>
  <si>
    <t>Concepto de discapacidad</t>
  </si>
  <si>
    <t>Cuidadores</t>
  </si>
  <si>
    <t>Participación política</t>
  </si>
  <si>
    <t>Recursos y apoyo de instituciones superiores</t>
  </si>
  <si>
    <t>Transición a la vida adulta</t>
  </si>
  <si>
    <t>Diversidad</t>
  </si>
  <si>
    <t>Monitoreo de la situación y entorno</t>
  </si>
  <si>
    <t>Costa Rica: Número de personas Investigadoras que conocen acerca de las politicas nacionales sobre discapacidad. 2018</t>
  </si>
  <si>
    <t xml:space="preserve">Conocimiento sobre políticas </t>
  </si>
  <si>
    <t>Costa Rica: Principales políticas nacionales sobre discapacidad que conocen las personas investigadoras. 2018</t>
  </si>
  <si>
    <t>Políticas</t>
  </si>
  <si>
    <t>Políticas nacionales e internacionales</t>
  </si>
  <si>
    <t>Derecho a la salud y recreación</t>
  </si>
  <si>
    <t>Vida independiente/Condiciones de vida</t>
  </si>
  <si>
    <t>Diseño universal</t>
  </si>
  <si>
    <t>No exclusión</t>
  </si>
  <si>
    <t>Costa Rica: Número de personas Investigadoras, según consideran que existen o no limitaciones para investigar sobre discapacidad en su lugar de trabajo. 2018</t>
  </si>
  <si>
    <t>Existen limitaciones</t>
  </si>
  <si>
    <t>Costa Rica: Principales limitaciones para invetigar sobre discapacidad. 2018</t>
  </si>
  <si>
    <t>Limitaciones</t>
  </si>
  <si>
    <t>p22_Falta de presupuesto</t>
  </si>
  <si>
    <t>p22_Falta de personal</t>
  </si>
  <si>
    <t>p22_Falta de interés de las personas investigadoras</t>
  </si>
  <si>
    <t>p22_Restricción para la participación</t>
  </si>
  <si>
    <t>p22_Falta de interés de los participantes o sus familias</t>
  </si>
  <si>
    <t>p22_Falta de espacios adecuados para investigar</t>
  </si>
  <si>
    <t>Costa Rica: Número de personas Investigadoras, según conocen o no los requisitos para que las Universidades realicen investigación sobre discapciad. 2018</t>
  </si>
  <si>
    <t>Conoce los requisitos</t>
  </si>
  <si>
    <t>Costa Rica: Principales requisitos mencionados por las personas investigadoras. 2018</t>
  </si>
  <si>
    <t>Requisitos</t>
  </si>
  <si>
    <t>Proceso burocrático</t>
  </si>
  <si>
    <t>Publicaciones y rigurosidad científica</t>
  </si>
  <si>
    <t>Consentimiento informado</t>
  </si>
  <si>
    <t>Confidencialidad</t>
  </si>
  <si>
    <t>Paradigmas de investigación</t>
  </si>
  <si>
    <t>Curso Ministerio de Salud</t>
  </si>
  <si>
    <t>Presupuesto institucional</t>
  </si>
  <si>
    <t>Recurso humano/Recurso económico</t>
  </si>
  <si>
    <t>Requisitos universitarios tradicionales</t>
  </si>
  <si>
    <t>Asignación de tiempos</t>
  </si>
  <si>
    <t>Eje trasversal idóneo</t>
  </si>
  <si>
    <t>Formar parte de la Universidad</t>
  </si>
  <si>
    <t>Costa Rica: Número de personas Investigadoras, según conocen o no si el proyecto o lugar para el que trabaja posee los requisitos para  realizar investigación sobre discapciad. 2018</t>
  </si>
  <si>
    <t>Costa Rica: Principales faltantes en los proyectos de investigación mencionados por las personas investigadoras. 2018</t>
  </si>
  <si>
    <t>Financiamiento</t>
  </si>
  <si>
    <t>Falta de interés y de falta de motivación</t>
  </si>
  <si>
    <t>Protocolos de discapacidad</t>
  </si>
  <si>
    <t>Apertura institucional</t>
  </si>
  <si>
    <t>Asignación de cargas</t>
  </si>
  <si>
    <t>Falta de personal</t>
  </si>
  <si>
    <t>Facilidades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</si>
</sst>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"/>
    <numFmt numFmtId="165" formatCode="###0.0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 Bold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color theme="1"/>
      <name val="Calibri"/>
      <family val="2"/>
    </font>
    <font>
      <sz val="8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</borders>
  <cellStyleXfs count="12">
    <xf numFmtId="0" fontId="0" fillId="0" borderId="0"/>
    <xf numFmtId="0" fontId="3" fillId="0" borderId="0"/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" fillId="0" borderId="0"/>
  </cellStyleXfs>
  <cellXfs count="79">
    <xf numFmtId="0" fontId="0" fillId="0" borderId="0" xfId="0"/>
    <xf numFmtId="0" fontId="9" fillId="0" borderId="2" xfId="1" applyFont="1" applyBorder="1" applyAlignment="1">
      <alignment horizontal="left" wrapText="1"/>
    </xf>
    <xf numFmtId="0" fontId="10" fillId="0" borderId="0" xfId="1" applyFont="1" applyAlignment="1">
      <alignment horizontal="left" vertical="top"/>
    </xf>
    <xf numFmtId="164" fontId="10" fillId="0" borderId="0" xfId="1" applyNumberFormat="1" applyFont="1" applyAlignment="1">
      <alignment horizontal="right" vertical="top"/>
    </xf>
    <xf numFmtId="0" fontId="9" fillId="0" borderId="3" xfId="1" applyFont="1" applyBorder="1" applyAlignment="1">
      <alignment horizontal="left" vertical="top" wrapText="1"/>
    </xf>
    <xf numFmtId="164" fontId="9" fillId="0" borderId="3" xfId="1" applyNumberFormat="1" applyFont="1" applyBorder="1" applyAlignment="1">
      <alignment horizontal="right" vertical="top"/>
    </xf>
    <xf numFmtId="0" fontId="11" fillId="0" borderId="0" xfId="0" applyFont="1" applyAlignment="1">
      <alignment vertical="center" wrapText="1"/>
    </xf>
    <xf numFmtId="0" fontId="5" fillId="0" borderId="0" xfId="0" applyFont="1"/>
    <xf numFmtId="0" fontId="10" fillId="0" borderId="0" xfId="2" applyFont="1" applyAlignment="1">
      <alignment horizontal="left" vertical="top" wrapText="1"/>
    </xf>
    <xf numFmtId="164" fontId="10" fillId="0" borderId="0" xfId="2" applyNumberFormat="1" applyFont="1" applyAlignment="1">
      <alignment horizontal="right" vertical="top"/>
    </xf>
    <xf numFmtId="0" fontId="1" fillId="0" borderId="0" xfId="0" applyFont="1"/>
    <xf numFmtId="0" fontId="9" fillId="0" borderId="0" xfId="2" applyFont="1" applyAlignment="1">
      <alignment vertical="center" wrapText="1"/>
    </xf>
    <xf numFmtId="0" fontId="9" fillId="0" borderId="2" xfId="2" applyFont="1" applyBorder="1" applyAlignment="1">
      <alignment wrapText="1"/>
    </xf>
    <xf numFmtId="0" fontId="9" fillId="0" borderId="3" xfId="2" applyFont="1" applyBorder="1" applyAlignment="1">
      <alignment horizontal="left" vertical="top" wrapText="1"/>
    </xf>
    <xf numFmtId="164" fontId="9" fillId="0" borderId="3" xfId="2" applyNumberFormat="1" applyFont="1" applyBorder="1" applyAlignment="1">
      <alignment horizontal="right" vertical="top"/>
    </xf>
    <xf numFmtId="0" fontId="9" fillId="0" borderId="2" xfId="2" applyFont="1" applyBorder="1" applyAlignment="1">
      <alignment horizontal="right" wrapText="1"/>
    </xf>
    <xf numFmtId="0" fontId="0" fillId="0" borderId="0" xfId="0" applyAlignment="1">
      <alignment horizontal="right"/>
    </xf>
    <xf numFmtId="0" fontId="9" fillId="0" borderId="2" xfId="1" applyFont="1" applyBorder="1" applyAlignment="1">
      <alignment horizontal="right" wrapText="1"/>
    </xf>
    <xf numFmtId="0" fontId="0" fillId="0" borderId="0" xfId="0" applyAlignment="1">
      <alignment wrapText="1"/>
    </xf>
    <xf numFmtId="0" fontId="2" fillId="0" borderId="2" xfId="0" applyFont="1" applyBorder="1"/>
    <xf numFmtId="0" fontId="0" fillId="0" borderId="3" xfId="0" applyBorder="1"/>
    <xf numFmtId="0" fontId="9" fillId="0" borderId="0" xfId="1" applyFont="1" applyAlignment="1">
      <alignment vertical="center" wrapText="1"/>
    </xf>
    <xf numFmtId="0" fontId="14" fillId="0" borderId="0" xfId="4" applyFont="1" applyAlignment="1">
      <alignment horizontal="left" wrapText="1"/>
    </xf>
    <xf numFmtId="0" fontId="14" fillId="0" borderId="0" xfId="4" applyFont="1" applyAlignment="1">
      <alignment horizontal="center" wrapText="1"/>
    </xf>
    <xf numFmtId="0" fontId="14" fillId="0" borderId="0" xfId="4" applyFont="1" applyAlignment="1">
      <alignment horizontal="left" vertical="top" wrapText="1"/>
    </xf>
    <xf numFmtId="164" fontId="14" fillId="0" borderId="0" xfId="4" applyNumberFormat="1" applyFont="1" applyAlignment="1">
      <alignment horizontal="right" vertical="top"/>
    </xf>
    <xf numFmtId="0" fontId="14" fillId="0" borderId="0" xfId="5" applyFont="1" applyAlignment="1">
      <alignment horizontal="left" vertical="top" wrapText="1"/>
    </xf>
    <xf numFmtId="0" fontId="10" fillId="0" borderId="0" xfId="3" applyFont="1" applyAlignment="1">
      <alignment horizontal="left" vertical="top" wrapText="1"/>
    </xf>
    <xf numFmtId="164" fontId="10" fillId="0" borderId="0" xfId="3" applyNumberFormat="1" applyFont="1" applyAlignment="1">
      <alignment horizontal="right" vertical="top"/>
    </xf>
    <xf numFmtId="0" fontId="9" fillId="0" borderId="2" xfId="3" applyFont="1" applyBorder="1" applyAlignment="1">
      <alignment wrapText="1"/>
    </xf>
    <xf numFmtId="0" fontId="9" fillId="0" borderId="2" xfId="3" applyFont="1" applyBorder="1" applyAlignment="1">
      <alignment horizontal="center" wrapText="1"/>
    </xf>
    <xf numFmtId="0" fontId="10" fillId="0" borderId="3" xfId="3" applyFont="1" applyBorder="1" applyAlignment="1">
      <alignment horizontal="left" vertical="top" wrapText="1"/>
    </xf>
    <xf numFmtId="164" fontId="10" fillId="0" borderId="3" xfId="3" applyNumberFormat="1" applyFont="1" applyBorder="1" applyAlignment="1">
      <alignment horizontal="right" vertical="top"/>
    </xf>
    <xf numFmtId="0" fontId="12" fillId="0" borderId="0" xfId="3" applyFont="1" applyAlignment="1">
      <alignment vertical="top" wrapText="1"/>
    </xf>
    <xf numFmtId="0" fontId="9" fillId="0" borderId="2" xfId="6" applyFont="1" applyBorder="1" applyAlignment="1">
      <alignment vertical="center" wrapText="1"/>
    </xf>
    <xf numFmtId="0" fontId="9" fillId="0" borderId="2" xfId="6" applyFont="1" applyBorder="1" applyAlignment="1">
      <alignment horizontal="right" vertical="center" wrapText="1"/>
    </xf>
    <xf numFmtId="0" fontId="10" fillId="0" borderId="0" xfId="6" applyFont="1" applyAlignment="1">
      <alignment horizontal="left" vertical="top" wrapText="1"/>
    </xf>
    <xf numFmtId="164" fontId="10" fillId="0" borderId="0" xfId="6" applyNumberFormat="1" applyFont="1" applyAlignment="1">
      <alignment horizontal="right" vertical="top"/>
    </xf>
    <xf numFmtId="0" fontId="10" fillId="0" borderId="3" xfId="6" applyFont="1" applyBorder="1" applyAlignment="1">
      <alignment horizontal="left" vertical="top" wrapText="1"/>
    </xf>
    <xf numFmtId="164" fontId="10" fillId="0" borderId="3" xfId="6" applyNumberFormat="1" applyFont="1" applyBorder="1" applyAlignment="1">
      <alignment horizontal="right" vertical="top"/>
    </xf>
    <xf numFmtId="164" fontId="14" fillId="0" borderId="0" xfId="7" applyNumberFormat="1" applyFont="1" applyAlignment="1">
      <alignment horizontal="right" vertical="top"/>
    </xf>
    <xf numFmtId="0" fontId="10" fillId="0" borderId="0" xfId="6" applyFont="1" applyAlignment="1">
      <alignment vertical="top" wrapText="1"/>
    </xf>
    <xf numFmtId="0" fontId="10" fillId="0" borderId="3" xfId="6" applyFont="1" applyBorder="1" applyAlignment="1">
      <alignment vertical="top" wrapText="1"/>
    </xf>
    <xf numFmtId="0" fontId="10" fillId="0" borderId="0" xfId="8" applyFont="1" applyAlignment="1">
      <alignment horizontal="left" vertical="top"/>
    </xf>
    <xf numFmtId="164" fontId="10" fillId="0" borderId="0" xfId="8" applyNumberFormat="1" applyFont="1" applyAlignment="1">
      <alignment horizontal="right" vertical="top" wrapText="1"/>
    </xf>
    <xf numFmtId="0" fontId="8" fillId="0" borderId="0" xfId="9" applyFont="1" applyAlignment="1">
      <alignment vertical="top" wrapText="1"/>
    </xf>
    <xf numFmtId="0" fontId="10" fillId="0" borderId="0" xfId="9" applyFont="1" applyAlignment="1">
      <alignment horizontal="left" vertical="top" wrapText="1"/>
    </xf>
    <xf numFmtId="164" fontId="10" fillId="0" borderId="0" xfId="9" applyNumberFormat="1" applyFont="1" applyAlignment="1">
      <alignment horizontal="right" vertical="top"/>
    </xf>
    <xf numFmtId="0" fontId="10" fillId="0" borderId="0" xfId="10" applyFont="1" applyAlignment="1">
      <alignment horizontal="left" vertical="top" wrapText="1"/>
    </xf>
    <xf numFmtId="164" fontId="10" fillId="0" borderId="0" xfId="10" applyNumberFormat="1" applyFont="1" applyAlignment="1">
      <alignment horizontal="right" vertical="top"/>
    </xf>
    <xf numFmtId="0" fontId="10" fillId="0" borderId="3" xfId="10" applyFont="1" applyBorder="1" applyAlignment="1">
      <alignment horizontal="left" vertical="top" wrapText="1"/>
    </xf>
    <xf numFmtId="164" fontId="10" fillId="0" borderId="3" xfId="10" applyNumberFormat="1" applyFont="1" applyBorder="1" applyAlignment="1">
      <alignment horizontal="right" vertical="top"/>
    </xf>
    <xf numFmtId="0" fontId="3" fillId="0" borderId="0" xfId="11"/>
    <xf numFmtId="0" fontId="15" fillId="0" borderId="6" xfId="11" applyFont="1" applyBorder="1" applyAlignment="1">
      <alignment horizontal="center" wrapText="1"/>
    </xf>
    <xf numFmtId="0" fontId="15" fillId="0" borderId="7" xfId="11" applyFont="1" applyBorder="1" applyAlignment="1">
      <alignment horizontal="center" wrapText="1"/>
    </xf>
    <xf numFmtId="0" fontId="15" fillId="0" borderId="8" xfId="11" applyFont="1" applyBorder="1" applyAlignment="1">
      <alignment horizontal="center" wrapText="1"/>
    </xf>
    <xf numFmtId="0" fontId="15" fillId="0" borderId="4" xfId="11" applyFont="1" applyBorder="1" applyAlignment="1">
      <alignment horizontal="left" vertical="top" wrapText="1"/>
    </xf>
    <xf numFmtId="0" fontId="15" fillId="0" borderId="5" xfId="11" applyFont="1" applyBorder="1" applyAlignment="1">
      <alignment horizontal="left" vertical="top"/>
    </xf>
    <xf numFmtId="164" fontId="15" fillId="0" borderId="6" xfId="11" applyNumberFormat="1" applyFont="1" applyBorder="1" applyAlignment="1">
      <alignment horizontal="right" vertical="top"/>
    </xf>
    <xf numFmtId="165" fontId="15" fillId="0" borderId="7" xfId="11" applyNumberFormat="1" applyFont="1" applyBorder="1" applyAlignment="1">
      <alignment horizontal="right" vertical="top"/>
    </xf>
    <xf numFmtId="165" fontId="15" fillId="0" borderId="8" xfId="11" applyNumberFormat="1" applyFont="1" applyBorder="1" applyAlignment="1">
      <alignment horizontal="right" vertical="top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12" fillId="0" borderId="1" xfId="2" applyFont="1" applyBorder="1" applyAlignment="1">
      <alignment horizontal="left" vertical="top" wrapText="1"/>
    </xf>
    <xf numFmtId="0" fontId="12" fillId="0" borderId="0" xfId="2" applyFont="1" applyAlignment="1">
      <alignment horizontal="left" vertical="top" wrapText="1"/>
    </xf>
    <xf numFmtId="0" fontId="4" fillId="0" borderId="0" xfId="4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4" fillId="0" borderId="0" xfId="11" applyFont="1" applyAlignment="1">
      <alignment horizontal="center" vertical="center" wrapText="1"/>
    </xf>
    <xf numFmtId="0" fontId="15" fillId="0" borderId="4" xfId="11" applyFont="1" applyBorder="1" applyAlignment="1">
      <alignment horizontal="left" wrapText="1"/>
    </xf>
    <xf numFmtId="0" fontId="15" fillId="0" borderId="5" xfId="11" applyFont="1" applyBorder="1" applyAlignment="1">
      <alignment horizontal="left" wrapText="1"/>
    </xf>
    <xf numFmtId="0" fontId="12" fillId="0" borderId="1" xfId="3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9" fillId="0" borderId="3" xfId="1" applyFont="1" applyBorder="1" applyAlignment="1">
      <alignment horizontal="left" vertical="center" wrapText="1"/>
    </xf>
  </cellXfs>
  <cellStyles count="12">
    <cellStyle name="Normal" xfId="0" builtinId="0"/>
    <cellStyle name="Normal_Hoja13" xfId="5" xr:uid="{00000000-0005-0000-0000-000001000000}"/>
    <cellStyle name="Normal_Hoja17" xfId="6" xr:uid="{00000000-0005-0000-0000-000002000000}"/>
    <cellStyle name="Normal_Hoja2" xfId="2" xr:uid="{00000000-0005-0000-0000-000003000000}"/>
    <cellStyle name="Normal_Hoja22" xfId="8" xr:uid="{00000000-0005-0000-0000-000004000000}"/>
    <cellStyle name="Normal_Hoja23" xfId="9" xr:uid="{00000000-0005-0000-0000-000005000000}"/>
    <cellStyle name="Normal_Hoja24" xfId="10" xr:uid="{00000000-0005-0000-0000-000006000000}"/>
    <cellStyle name="Normal_P1" xfId="1" xr:uid="{00000000-0005-0000-0000-000007000000}"/>
    <cellStyle name="Normal_P13" xfId="11" xr:uid="{00000000-0005-0000-0000-000008000000}"/>
    <cellStyle name="Normal_P14" xfId="3" xr:uid="{00000000-0005-0000-0000-000009000000}"/>
    <cellStyle name="Normal_P18)" xfId="7" xr:uid="{00000000-0005-0000-0000-00000A000000}"/>
    <cellStyle name="Normal_P6" xfId="4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baseline="0">
                <a:effectLst/>
              </a:rPr>
              <a:t>Gráfico </a:t>
            </a:r>
            <a:br>
              <a:rPr lang="es-MX" sz="1400" b="0" i="0" baseline="0">
                <a:effectLst/>
              </a:rPr>
            </a:br>
            <a:r>
              <a:rPr lang="es-MX" sz="1400" b="0" i="0" baseline="0">
                <a:effectLst/>
              </a:rPr>
              <a:t>Costa Rica: Años de experiencia de las personas Investigadoras en el campo de discapacidad. 2018</a:t>
            </a:r>
            <a:endParaRPr lang="es-MX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1952916163336195"/>
          <c:y val="0.27189210374825956"/>
          <c:w val="0.83281448261762536"/>
          <c:h val="0.5040719018957958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'P6'!$B$5:$B$8</c:f>
              <c:strCache>
                <c:ptCount val="4"/>
                <c:pt idx="0">
                  <c:v>De 0 a 2 años</c:v>
                </c:pt>
                <c:pt idx="1">
                  <c:v>De 3 a 6 años</c:v>
                </c:pt>
                <c:pt idx="2">
                  <c:v>De 7 a 10 años</c:v>
                </c:pt>
                <c:pt idx="3">
                  <c:v>11 años o más</c:v>
                </c:pt>
              </c:strCache>
            </c:strRef>
          </c:cat>
          <c:val>
            <c:numRef>
              <c:f>'P6'!$C$5:$C$8</c:f>
              <c:numCache>
                <c:formatCode>###0</c:formatCode>
                <c:ptCount val="4"/>
                <c:pt idx="0">
                  <c:v>5</c:v>
                </c:pt>
                <c:pt idx="1">
                  <c:v>6</c:v>
                </c:pt>
                <c:pt idx="2">
                  <c:v>2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F2-4A2F-95F1-9697D3091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0395008"/>
        <c:axId val="30401664"/>
      </c:barChart>
      <c:catAx>
        <c:axId val="303950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 b="0" i="0" baseline="0">
                    <a:effectLst/>
                  </a:rPr>
                  <a:t>Fuente: IDESPO-CONAPDIS, Encuesta Estudio de los perfiles de las personas investigadoras sobre discapacidad en las Universidades Estatales de Costa Rica. 2018</a:t>
                </a:r>
                <a:endParaRPr lang="es-MX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4078365522226588"/>
              <c:y val="0.927240542913522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0401664"/>
        <c:crosses val="autoZero"/>
        <c:auto val="1"/>
        <c:lblAlgn val="ctr"/>
        <c:lblOffset val="100"/>
        <c:noMultiLvlLbl val="0"/>
      </c:catAx>
      <c:valAx>
        <c:axId val="30401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/>
                  <a:t>Número de persoans Investigadoras</a:t>
                </a:r>
              </a:p>
            </c:rich>
          </c:tx>
          <c:layout>
            <c:manualLayout>
              <c:xMode val="edge"/>
              <c:yMode val="edge"/>
              <c:x val="2.251645829998011E-2"/>
              <c:y val="0.3303846987645615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0395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baseline="0">
                <a:effectLst/>
              </a:rPr>
              <a:t>Gráfico </a:t>
            </a:r>
            <a:br>
              <a:rPr lang="es-MX" sz="1400" b="0" i="0" baseline="0">
                <a:effectLst/>
              </a:rPr>
            </a:br>
            <a:r>
              <a:rPr lang="es-MX" sz="1400" b="0" i="0" baseline="0">
                <a:effectLst/>
              </a:rPr>
              <a:t>Costa Rica: Enfoque utilizados por las personas Investigadoras para realizar estudios sobre discapacidad . 2018</a:t>
            </a:r>
            <a:endParaRPr lang="es-MX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24894639271412658"/>
          <c:y val="0.27745007913097242"/>
          <c:w val="0.64423030821587823"/>
          <c:h val="0.4072959721050630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'P9'!$B$17:$B$18</c:f>
              <c:strCache>
                <c:ptCount val="2"/>
                <c:pt idx="0">
                  <c:v>Social</c:v>
                </c:pt>
                <c:pt idx="1">
                  <c:v>Derechos Humanos</c:v>
                </c:pt>
              </c:strCache>
            </c:strRef>
          </c:cat>
          <c:val>
            <c:numRef>
              <c:f>'P9'!$C$17:$C$18</c:f>
              <c:numCache>
                <c:formatCode>General</c:formatCode>
                <c:ptCount val="2"/>
                <c:pt idx="0" formatCode="###0">
                  <c:v>1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3B-4AD0-B078-328D7E90DF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37001472"/>
        <c:axId val="37003648"/>
      </c:barChart>
      <c:catAx>
        <c:axId val="370014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/>
                  <a:t>Enfoque</a:t>
                </a:r>
              </a:p>
            </c:rich>
          </c:tx>
          <c:layout>
            <c:manualLayout>
              <c:xMode val="edge"/>
              <c:yMode val="edge"/>
              <c:x val="3.2882908412537236E-2"/>
              <c:y val="0.4895622861089173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7003648"/>
        <c:crosses val="autoZero"/>
        <c:auto val="1"/>
        <c:lblAlgn val="ctr"/>
        <c:lblOffset val="100"/>
        <c:noMultiLvlLbl val="0"/>
      </c:catAx>
      <c:valAx>
        <c:axId val="37003648"/>
        <c:scaling>
          <c:orientation val="minMax"/>
          <c:max val="1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 b="0" i="0" baseline="0">
                    <a:effectLst/>
                  </a:rPr>
                  <a:t>Fuente: IDESPO-CONAPDIS, Encuesta Estudio de los perfiles de las personas investigadoras sobre discapacidad en las Universidades Estatales de Costa Rica. 2018</a:t>
                </a:r>
                <a:endParaRPr lang="es-MX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2804333857527883"/>
              <c:y val="0.913974046457456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37001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baseline="0">
                <a:effectLst/>
              </a:rPr>
              <a:t>Gráfico </a:t>
            </a:r>
            <a:br>
              <a:rPr lang="es-MX" sz="1400" b="0" i="0" baseline="0">
                <a:effectLst/>
              </a:rPr>
            </a:br>
            <a:r>
              <a:rPr lang="es-MX" sz="1400" b="0" i="0" baseline="0">
                <a:effectLst/>
              </a:rPr>
              <a:t>Costa Rica: Número de personas Investigadoras en el campo de discapacidad, según hayan publicado o escrito alguna investigación sobre discapacidad. 2018</a:t>
            </a:r>
            <a:endParaRPr lang="es-MX" sz="1400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9059289804846155"/>
          <c:y val="0.30883595469961722"/>
          <c:w val="0.65337859029163259"/>
          <c:h val="0.4671281329128569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'P10'!$B$5:$B$6</c:f>
              <c:strCache>
                <c:ptCount val="2"/>
                <c:pt idx="0">
                  <c:v>Sí</c:v>
                </c:pt>
                <c:pt idx="1">
                  <c:v>No</c:v>
                </c:pt>
              </c:strCache>
            </c:strRef>
          </c:cat>
          <c:val>
            <c:numRef>
              <c:f>'P10'!$C$5:$C$6</c:f>
              <c:numCache>
                <c:formatCode>###0</c:formatCode>
                <c:ptCount val="2"/>
                <c:pt idx="0">
                  <c:v>10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4-4D07-AAE7-2A16DE451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9866624"/>
        <c:axId val="69868928"/>
      </c:barChart>
      <c:catAx>
        <c:axId val="69866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 b="0" i="0" baseline="0">
                    <a:effectLst/>
                  </a:rPr>
                  <a:t>Fuente: IDESPO-CONAPDIS, Encuesta Estudio de los perfiles de las personas investigadoras sobre discapacidad en las Universidades Estatales de Costa Rica. 2018</a:t>
                </a:r>
                <a:endParaRPr lang="es-MX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4463439534426317"/>
              <c:y val="0.9224384987141092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9868928"/>
        <c:crosses val="autoZero"/>
        <c:auto val="1"/>
        <c:lblAlgn val="ctr"/>
        <c:lblOffset val="100"/>
        <c:noMultiLvlLbl val="0"/>
      </c:catAx>
      <c:valAx>
        <c:axId val="69868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/>
                  <a:t>Número de persoans Investigadoras</a:t>
                </a:r>
              </a:p>
            </c:rich>
          </c:tx>
          <c:layout>
            <c:manualLayout>
              <c:xMode val="edge"/>
              <c:yMode val="edge"/>
              <c:x val="7.40376251623764E-2"/>
              <c:y val="0.3303847094679915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698666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 b="0" i="0" baseline="0">
                <a:effectLst/>
              </a:rPr>
              <a:t>Gráfico </a:t>
            </a:r>
            <a:br>
              <a:rPr lang="es-MX" sz="1400" b="0" i="0" baseline="0">
                <a:effectLst/>
              </a:rPr>
            </a:br>
            <a:r>
              <a:rPr lang="es-MX" sz="1400" b="0" i="0" baseline="0">
                <a:effectLst/>
              </a:rPr>
              <a:t>Costa Rica: Principales medios de publicación utilizados por las personas investigadoras. 2018</a:t>
            </a:r>
            <a:endParaRPr lang="es-MX" sz="1400">
              <a:effectLst/>
            </a:endParaRPr>
          </a:p>
        </c:rich>
      </c:tx>
      <c:layout>
        <c:manualLayout>
          <c:xMode val="edge"/>
          <c:yMode val="edge"/>
          <c:x val="0.15722420827773292"/>
          <c:y val="2.13049237859688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0.19355124933633569"/>
          <c:y val="0.28630238788493551"/>
          <c:w val="0.64993582290184548"/>
          <c:h val="0.4408998059071116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'P11'!$C$7:$C$10</c:f>
              <c:strCache>
                <c:ptCount val="4"/>
                <c:pt idx="0">
                  <c:v>Televisión</c:v>
                </c:pt>
                <c:pt idx="1">
                  <c:v>Otro</c:v>
                </c:pt>
                <c:pt idx="2">
                  <c:v>Libros</c:v>
                </c:pt>
                <c:pt idx="3">
                  <c:v>Revistas Científicas</c:v>
                </c:pt>
              </c:strCache>
            </c:strRef>
          </c:cat>
          <c:val>
            <c:numRef>
              <c:f>'P11'!$D$7:$D$10</c:f>
              <c:numCache>
                <c:formatCode>###0</c:formatCode>
                <c:ptCount val="4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6C-4A02-BE20-6894048D8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5459584"/>
        <c:axId val="75474048"/>
      </c:barChart>
      <c:catAx>
        <c:axId val="754595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/>
                  <a:t>Medio de</a:t>
                </a:r>
                <a:r>
                  <a:rPr lang="es-MX" sz="800" baseline="0"/>
                  <a:t> publicación</a:t>
                </a:r>
                <a:endParaRPr lang="es-MX" sz="800"/>
              </a:p>
            </c:rich>
          </c:tx>
          <c:layout>
            <c:manualLayout>
              <c:xMode val="edge"/>
              <c:yMode val="edge"/>
              <c:x val="1.8352829240363393E-2"/>
              <c:y val="0.4001744095991822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MX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5474048"/>
        <c:crosses val="autoZero"/>
        <c:auto val="1"/>
        <c:lblAlgn val="ctr"/>
        <c:lblOffset val="100"/>
        <c:noMultiLvlLbl val="0"/>
      </c:catAx>
      <c:valAx>
        <c:axId val="75474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 algn="l"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MX" sz="800"/>
                  <a:t>Fuente: IDESPO-CONAPDIS, Encuesta Estudio de los perfiles de las personas investigadoras sobre discapacidad en las Universidades Estatales de Costa Rica. 2018</a:t>
                </a:r>
              </a:p>
            </c:rich>
          </c:tx>
          <c:layout>
            <c:manualLayout>
              <c:xMode val="edge"/>
              <c:yMode val="edge"/>
              <c:x val="0.14482723340203363"/>
              <c:y val="0.9122164446052409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l"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R"/>
          </a:p>
        </c:txPr>
        <c:crossAx val="75459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309561</xdr:colOff>
      <xdr:row>9</xdr:row>
      <xdr:rowOff>28575</xdr:rowOff>
    </xdr:from>
    <xdr:to>
      <xdr:col>15</xdr:col>
      <xdr:colOff>47625</xdr:colOff>
      <xdr:row>29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0.33718</cdr:x>
      <cdr:y>0.86538</cdr:y>
    </cdr:from>
    <cdr:to>
      <cdr:x>0.69242</cdr:x>
      <cdr:y>0.89663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2224089" y="3429000"/>
          <a:ext cx="2343150" cy="123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0.41949</cdr:x>
      <cdr:y>0.83894</cdr:y>
    </cdr:from>
    <cdr:to>
      <cdr:x>0.5769</cdr:x>
      <cdr:y>0.88221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2767014" y="3324225"/>
          <a:ext cx="1038225" cy="1714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MX" sz="800"/>
            <a:t>Años de experiencia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11</xdr:row>
      <xdr:rowOff>128586</xdr:rowOff>
    </xdr:from>
    <xdr:to>
      <xdr:col>12</xdr:col>
      <xdr:colOff>95251</xdr:colOff>
      <xdr:row>30</xdr:row>
      <xdr:rowOff>9525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309561</xdr:colOff>
      <xdr:row>9</xdr:row>
      <xdr:rowOff>19049</xdr:rowOff>
    </xdr:from>
    <xdr:to>
      <xdr:col>15</xdr:col>
      <xdr:colOff>600075</xdr:colOff>
      <xdr:row>28</xdr:row>
      <xdr:rowOff>180974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0.28231</cdr:x>
      <cdr:y>0.86207</cdr:y>
    </cdr:from>
    <cdr:to>
      <cdr:x>0.77617</cdr:x>
      <cdr:y>0.89125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1862139" y="3095625"/>
          <a:ext cx="3257550" cy="1047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MX" sz="1100"/>
        </a:p>
      </cdr:txBody>
    </cdr:sp>
  </cdr:relSizeAnchor>
  <cdr:relSizeAnchor xmlns:cdr="http://schemas.openxmlformats.org/drawingml/2006/chartDrawing">
    <cdr:from>
      <cdr:x>0.41506</cdr:x>
      <cdr:y>0.81612</cdr:y>
    </cdr:from>
    <cdr:to>
      <cdr:x>0.65756</cdr:x>
      <cdr:y>0.87406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2967039" y="3086101"/>
          <a:ext cx="1733550" cy="2190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MX" sz="800"/>
            <a:t>¿Ha</a:t>
          </a:r>
          <a:r>
            <a:rPr lang="es-MX" sz="800" baseline="0"/>
            <a:t> publicado o escrito?</a:t>
          </a:r>
          <a:endParaRPr lang="es-MX" sz="8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690561</xdr:colOff>
      <xdr:row>10</xdr:row>
      <xdr:rowOff>157162</xdr:rowOff>
    </xdr:from>
    <xdr:to>
      <xdr:col>14</xdr:col>
      <xdr:colOff>752475</xdr:colOff>
      <xdr:row>28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123825</xdr:colOff>
      <xdr:row>25</xdr:row>
      <xdr:rowOff>57149</xdr:rowOff>
    </xdr:from>
    <xdr:to>
      <xdr:col>11</xdr:col>
      <xdr:colOff>323850</xdr:colOff>
      <xdr:row>26</xdr:row>
      <xdr:rowOff>95249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7877175" y="5057774"/>
          <a:ext cx="17240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800"/>
            <a:t>Número</a:t>
          </a:r>
          <a:r>
            <a:rPr lang="es-MX" sz="800" baseline="0"/>
            <a:t> de personasInvestigadoras</a:t>
          </a:r>
          <a:endParaRPr lang="es-MX" sz="8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12"/>
  <sheetViews>
    <sheetView workbookViewId="0">
      <selection activeCell="B4" sqref="B4:C5"/>
    </sheetView>
  </sheetViews>
  <sheetFormatPr defaultColWidth="11.42578125" defaultRowHeight="15"/>
  <cols>
    <col min="2" max="2" width="30.7109375" customWidth="1"/>
    <col min="3" max="3" width="30.85546875" customWidth="1"/>
  </cols>
  <sheetData>
    <row r="3" spans="2:3" ht="15.75">
      <c r="B3" s="64" t="s">
        <v>0</v>
      </c>
      <c r="C3" s="64"/>
    </row>
    <row r="4" spans="2:3" ht="15" customHeight="1">
      <c r="B4" s="63" t="s">
        <v>1</v>
      </c>
      <c r="C4" s="63"/>
    </row>
    <row r="5" spans="2:3" ht="15.75" customHeight="1">
      <c r="B5" s="63"/>
      <c r="C5" s="63"/>
    </row>
    <row r="6" spans="2:3" ht="15.75">
      <c r="B6" s="1" t="s">
        <v>2</v>
      </c>
      <c r="C6" s="17" t="s">
        <v>3</v>
      </c>
    </row>
    <row r="7" spans="2:3" ht="15.75">
      <c r="B7" s="2" t="s">
        <v>4</v>
      </c>
      <c r="C7" s="3">
        <v>12</v>
      </c>
    </row>
    <row r="8" spans="2:3" ht="15.75">
      <c r="B8" s="2" t="s">
        <v>5</v>
      </c>
      <c r="C8" s="3">
        <v>6</v>
      </c>
    </row>
    <row r="9" spans="2:3" ht="15.75">
      <c r="B9" s="4" t="s">
        <v>6</v>
      </c>
      <c r="C9" s="5">
        <v>18</v>
      </c>
    </row>
    <row r="10" spans="2:3" ht="15" customHeight="1">
      <c r="B10" s="61" t="s">
        <v>7</v>
      </c>
      <c r="C10" s="61"/>
    </row>
    <row r="11" spans="2:3">
      <c r="B11" s="62"/>
      <c r="C11" s="62"/>
    </row>
    <row r="12" spans="2:3">
      <c r="B12" s="6"/>
      <c r="C12" s="6"/>
    </row>
  </sheetData>
  <mergeCells count="3">
    <mergeCell ref="B10:C11"/>
    <mergeCell ref="B4:C5"/>
    <mergeCell ref="B3:C3"/>
  </mergeCell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C25"/>
  <sheetViews>
    <sheetView workbookViewId="0">
      <selection activeCell="E8" sqref="E8"/>
    </sheetView>
  </sheetViews>
  <sheetFormatPr defaultColWidth="11.42578125" defaultRowHeight="15"/>
  <cols>
    <col min="2" max="2" width="59.140625" style="18" customWidth="1"/>
  </cols>
  <sheetData>
    <row r="3" spans="2:3" ht="15.75">
      <c r="B3" s="64" t="s">
        <v>0</v>
      </c>
      <c r="C3" s="64"/>
    </row>
    <row r="4" spans="2:3">
      <c r="B4" s="68" t="s">
        <v>42</v>
      </c>
      <c r="C4" s="68"/>
    </row>
    <row r="5" spans="2:3" ht="15" customHeight="1">
      <c r="B5" s="68"/>
      <c r="C5" s="68"/>
    </row>
    <row r="6" spans="2:3" ht="15" customHeight="1">
      <c r="B6" s="34" t="s">
        <v>43</v>
      </c>
      <c r="C6" s="35" t="s">
        <v>3</v>
      </c>
    </row>
    <row r="7" spans="2:3" ht="15.75">
      <c r="B7" s="36" t="s">
        <v>44</v>
      </c>
      <c r="C7" s="37">
        <v>8</v>
      </c>
    </row>
    <row r="8" spans="2:3" ht="15.75">
      <c r="B8" s="36" t="s">
        <v>45</v>
      </c>
      <c r="C8" s="37">
        <v>5</v>
      </c>
    </row>
    <row r="9" spans="2:3" ht="15.75">
      <c r="B9" s="36" t="s">
        <v>46</v>
      </c>
      <c r="C9" s="37">
        <v>5</v>
      </c>
    </row>
    <row r="10" spans="2:3" ht="15.75">
      <c r="B10" s="36" t="s">
        <v>47</v>
      </c>
      <c r="C10" s="37">
        <v>4</v>
      </c>
    </row>
    <row r="11" spans="2:3" ht="15.75">
      <c r="B11" s="36" t="s">
        <v>21</v>
      </c>
      <c r="C11" s="37">
        <v>4</v>
      </c>
    </row>
    <row r="12" spans="2:3" ht="15.75">
      <c r="B12" s="36" t="s">
        <v>48</v>
      </c>
      <c r="C12" s="37">
        <v>4</v>
      </c>
    </row>
    <row r="13" spans="2:3" ht="15.75">
      <c r="B13" s="36" t="s">
        <v>49</v>
      </c>
      <c r="C13" s="37">
        <v>4</v>
      </c>
    </row>
    <row r="14" spans="2:3" ht="15.75">
      <c r="B14" s="36" t="s">
        <v>50</v>
      </c>
      <c r="C14" s="37">
        <v>3</v>
      </c>
    </row>
    <row r="15" spans="2:3" ht="15.75">
      <c r="B15" s="36" t="s">
        <v>51</v>
      </c>
      <c r="C15" s="37">
        <v>2</v>
      </c>
    </row>
    <row r="16" spans="2:3" ht="15.75">
      <c r="B16" s="36" t="s">
        <v>52</v>
      </c>
      <c r="C16" s="37">
        <v>1</v>
      </c>
    </row>
    <row r="17" spans="2:3" ht="15.75">
      <c r="B17" s="36" t="s">
        <v>53</v>
      </c>
      <c r="C17" s="37">
        <v>1</v>
      </c>
    </row>
    <row r="18" spans="2:3" ht="31.5">
      <c r="B18" s="36" t="s">
        <v>54</v>
      </c>
      <c r="C18" s="37">
        <v>1</v>
      </c>
    </row>
    <row r="19" spans="2:3" ht="15.75">
      <c r="B19" s="36" t="s">
        <v>55</v>
      </c>
      <c r="C19" s="37">
        <v>1</v>
      </c>
    </row>
    <row r="20" spans="2:3" ht="15.75">
      <c r="B20" s="36" t="s">
        <v>56</v>
      </c>
      <c r="C20" s="37">
        <v>1</v>
      </c>
    </row>
    <row r="21" spans="2:3" ht="15.75">
      <c r="B21" s="36" t="s">
        <v>57</v>
      </c>
      <c r="C21" s="37">
        <v>1</v>
      </c>
    </row>
    <row r="22" spans="2:3" ht="15.75">
      <c r="B22" s="36" t="s">
        <v>58</v>
      </c>
      <c r="C22" s="37">
        <v>1</v>
      </c>
    </row>
    <row r="23" spans="2:3" ht="15.75">
      <c r="B23" s="38" t="s">
        <v>59</v>
      </c>
      <c r="C23" s="39">
        <v>1</v>
      </c>
    </row>
    <row r="24" spans="2:3" ht="10.5" customHeight="1">
      <c r="B24" s="73" t="s">
        <v>7</v>
      </c>
      <c r="C24" s="73"/>
    </row>
    <row r="25" spans="2:3">
      <c r="B25" s="74"/>
      <c r="C25" s="74"/>
    </row>
  </sheetData>
  <sortState xmlns:xlrd2="http://schemas.microsoft.com/office/spreadsheetml/2017/richdata2" ref="B3:C19">
    <sortCondition descending="1" ref="C3:C19"/>
  </sortState>
  <mergeCells count="3">
    <mergeCell ref="B3:C3"/>
    <mergeCell ref="B4:C5"/>
    <mergeCell ref="B24:C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4:C14"/>
  <sheetViews>
    <sheetView workbookViewId="0">
      <selection activeCell="B5" sqref="B5"/>
    </sheetView>
  </sheetViews>
  <sheetFormatPr defaultColWidth="11.42578125" defaultRowHeight="15"/>
  <cols>
    <col min="2" max="2" width="158.85546875" bestFit="1" customWidth="1"/>
  </cols>
  <sheetData>
    <row r="4" spans="2:3" ht="15.75">
      <c r="B4" s="64" t="s">
        <v>0</v>
      </c>
      <c r="C4" s="64"/>
    </row>
    <row r="5" spans="2:3" ht="15" customHeight="1">
      <c r="B5" s="21" t="s">
        <v>60</v>
      </c>
      <c r="C5" s="21"/>
    </row>
    <row r="6" spans="2:3" ht="15" customHeight="1">
      <c r="B6" s="19" t="s">
        <v>61</v>
      </c>
      <c r="C6" s="15" t="s">
        <v>3</v>
      </c>
    </row>
    <row r="7" spans="2:3">
      <c r="B7" t="s">
        <v>62</v>
      </c>
      <c r="C7">
        <v>17</v>
      </c>
    </row>
    <row r="8" spans="2:3">
      <c r="B8" t="s">
        <v>63</v>
      </c>
      <c r="C8">
        <v>15</v>
      </c>
    </row>
    <row r="9" spans="2:3">
      <c r="B9" t="s">
        <v>64</v>
      </c>
      <c r="C9">
        <v>18</v>
      </c>
    </row>
    <row r="10" spans="2:3">
      <c r="B10" t="s">
        <v>65</v>
      </c>
      <c r="C10">
        <v>16</v>
      </c>
    </row>
    <row r="11" spans="2:3">
      <c r="B11" t="s">
        <v>66</v>
      </c>
      <c r="C11">
        <v>18</v>
      </c>
    </row>
    <row r="12" spans="2:3">
      <c r="B12" t="s">
        <v>67</v>
      </c>
      <c r="C12">
        <v>17</v>
      </c>
    </row>
    <row r="13" spans="2:3">
      <c r="B13" s="20" t="s">
        <v>68</v>
      </c>
      <c r="C13" s="20">
        <v>17</v>
      </c>
    </row>
    <row r="14" spans="2:3">
      <c r="B14" s="75" t="s">
        <v>7</v>
      </c>
      <c r="C14" s="75"/>
    </row>
  </sheetData>
  <mergeCells count="2">
    <mergeCell ref="B14:C14"/>
    <mergeCell ref="B4:C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3:C28"/>
  <sheetViews>
    <sheetView workbookViewId="0">
      <selection activeCell="B4" sqref="B4:C5"/>
    </sheetView>
  </sheetViews>
  <sheetFormatPr defaultColWidth="11.42578125" defaultRowHeight="15"/>
  <cols>
    <col min="2" max="2" width="59.140625" style="18" customWidth="1"/>
  </cols>
  <sheetData>
    <row r="3" spans="2:3" ht="15.75">
      <c r="B3" s="64" t="s">
        <v>0</v>
      </c>
      <c r="C3" s="64"/>
    </row>
    <row r="4" spans="2:3">
      <c r="B4" s="68" t="s">
        <v>69</v>
      </c>
      <c r="C4" s="68"/>
    </row>
    <row r="5" spans="2:3" ht="15" customHeight="1">
      <c r="B5" s="68"/>
      <c r="C5" s="68"/>
    </row>
    <row r="6" spans="2:3" ht="15" customHeight="1">
      <c r="B6" s="34" t="s">
        <v>43</v>
      </c>
      <c r="C6" s="35" t="s">
        <v>3</v>
      </c>
    </row>
    <row r="7" spans="2:3" ht="15.75">
      <c r="B7" s="36" t="s">
        <v>44</v>
      </c>
      <c r="C7" s="40">
        <v>14</v>
      </c>
    </row>
    <row r="8" spans="2:3" ht="15.75">
      <c r="B8" s="36" t="s">
        <v>70</v>
      </c>
      <c r="C8" s="40">
        <v>6</v>
      </c>
    </row>
    <row r="9" spans="2:3" ht="15.75">
      <c r="B9" s="36" t="s">
        <v>71</v>
      </c>
      <c r="C9" s="40">
        <v>6</v>
      </c>
    </row>
    <row r="10" spans="2:3" ht="15.75">
      <c r="B10" s="36" t="s">
        <v>72</v>
      </c>
      <c r="C10" s="40">
        <v>5</v>
      </c>
    </row>
    <row r="11" spans="2:3" ht="15.75">
      <c r="B11" s="36" t="s">
        <v>73</v>
      </c>
      <c r="C11" s="40">
        <v>4</v>
      </c>
    </row>
    <row r="12" spans="2:3" ht="15.75">
      <c r="B12" s="36" t="s">
        <v>74</v>
      </c>
      <c r="C12" s="40">
        <v>4</v>
      </c>
    </row>
    <row r="13" spans="2:3" ht="15.75">
      <c r="B13" s="36" t="s">
        <v>46</v>
      </c>
      <c r="C13" s="40">
        <v>4</v>
      </c>
    </row>
    <row r="14" spans="2:3" ht="15.75">
      <c r="B14" s="36" t="s">
        <v>75</v>
      </c>
      <c r="C14" s="40">
        <v>3</v>
      </c>
    </row>
    <row r="15" spans="2:3" ht="15.75">
      <c r="B15" s="36" t="s">
        <v>76</v>
      </c>
      <c r="C15" s="40">
        <v>3</v>
      </c>
    </row>
    <row r="16" spans="2:3" ht="15.75">
      <c r="B16" s="36" t="s">
        <v>77</v>
      </c>
      <c r="C16" s="40">
        <v>2</v>
      </c>
    </row>
    <row r="17" spans="2:3" ht="15.75">
      <c r="B17" s="36" t="s">
        <v>78</v>
      </c>
      <c r="C17" s="40">
        <v>2</v>
      </c>
    </row>
    <row r="18" spans="2:3" ht="15.75">
      <c r="B18" s="36" t="s">
        <v>79</v>
      </c>
      <c r="C18" s="40">
        <v>2</v>
      </c>
    </row>
    <row r="19" spans="2:3" ht="15.75">
      <c r="B19" s="36" t="s">
        <v>80</v>
      </c>
      <c r="C19" s="40">
        <v>2</v>
      </c>
    </row>
    <row r="20" spans="2:3" ht="15.75">
      <c r="B20" s="36" t="s">
        <v>81</v>
      </c>
      <c r="C20" s="40">
        <v>2</v>
      </c>
    </row>
    <row r="21" spans="2:3" ht="15.75">
      <c r="B21" s="36" t="s">
        <v>48</v>
      </c>
      <c r="C21" s="40">
        <v>2</v>
      </c>
    </row>
    <row r="22" spans="2:3" ht="15.75">
      <c r="B22" s="36" t="s">
        <v>82</v>
      </c>
      <c r="C22" s="40">
        <v>2</v>
      </c>
    </row>
    <row r="23" spans="2:3" ht="15.75">
      <c r="B23" s="36" t="s">
        <v>83</v>
      </c>
      <c r="C23" s="40">
        <v>1</v>
      </c>
    </row>
    <row r="24" spans="2:3" ht="15.75">
      <c r="B24" s="36" t="s">
        <v>84</v>
      </c>
      <c r="C24" s="40">
        <v>1</v>
      </c>
    </row>
    <row r="25" spans="2:3" ht="15.75">
      <c r="B25" s="36" t="s">
        <v>85</v>
      </c>
      <c r="C25" s="40">
        <v>1</v>
      </c>
    </row>
    <row r="26" spans="2:3" ht="15.75">
      <c r="B26" s="36" t="s">
        <v>86</v>
      </c>
      <c r="C26" s="40">
        <v>1</v>
      </c>
    </row>
    <row r="27" spans="2:3" ht="10.5" customHeight="1">
      <c r="B27" s="73" t="s">
        <v>7</v>
      </c>
      <c r="C27" s="73"/>
    </row>
    <row r="28" spans="2:3">
      <c r="B28" s="74"/>
      <c r="C28" s="74"/>
    </row>
  </sheetData>
  <mergeCells count="3">
    <mergeCell ref="B3:C3"/>
    <mergeCell ref="B4:C5"/>
    <mergeCell ref="B27:C2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3:D11"/>
  <sheetViews>
    <sheetView workbookViewId="0">
      <selection activeCell="C4" sqref="C4:D5"/>
    </sheetView>
  </sheetViews>
  <sheetFormatPr defaultColWidth="11.42578125" defaultRowHeight="15"/>
  <cols>
    <col min="3" max="3" width="40" customWidth="1"/>
    <col min="4" max="4" width="26" customWidth="1"/>
  </cols>
  <sheetData>
    <row r="3" spans="3:4" ht="15.75">
      <c r="C3" s="64" t="s">
        <v>0</v>
      </c>
      <c r="D3" s="64"/>
    </row>
    <row r="4" spans="3:4">
      <c r="C4" s="63" t="s">
        <v>87</v>
      </c>
      <c r="D4" s="63"/>
    </row>
    <row r="5" spans="3:4">
      <c r="C5" s="63"/>
      <c r="D5" s="63"/>
    </row>
    <row r="6" spans="3:4" ht="15.75">
      <c r="C6" s="12" t="s">
        <v>88</v>
      </c>
      <c r="D6" s="15" t="s">
        <v>3</v>
      </c>
    </row>
    <row r="7" spans="3:4" ht="15.75">
      <c r="C7" s="8" t="s">
        <v>4</v>
      </c>
      <c r="D7" s="9">
        <v>1</v>
      </c>
    </row>
    <row r="8" spans="3:4">
      <c r="C8" t="s">
        <v>5</v>
      </c>
      <c r="D8" s="16">
        <v>15</v>
      </c>
    </row>
    <row r="9" spans="3:4" ht="15.75">
      <c r="C9" s="13" t="s">
        <v>6</v>
      </c>
      <c r="D9" s="14">
        <f>SUM(D7:D8)</f>
        <v>16</v>
      </c>
    </row>
    <row r="10" spans="3:4">
      <c r="C10" s="65" t="s">
        <v>7</v>
      </c>
      <c r="D10" s="65"/>
    </row>
    <row r="11" spans="3:4">
      <c r="C11" s="66"/>
      <c r="D11" s="66"/>
    </row>
  </sheetData>
  <mergeCells count="3">
    <mergeCell ref="C3:D3"/>
    <mergeCell ref="C4:D5"/>
    <mergeCell ref="C10:D1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3:C16"/>
  <sheetViews>
    <sheetView workbookViewId="0">
      <selection activeCell="B4" sqref="B4:C5"/>
    </sheetView>
  </sheetViews>
  <sheetFormatPr defaultColWidth="11.42578125" defaultRowHeight="15"/>
  <cols>
    <col min="2" max="2" width="59.140625" style="18" customWidth="1"/>
  </cols>
  <sheetData>
    <row r="3" spans="2:3" ht="15.75">
      <c r="B3" s="64" t="s">
        <v>0</v>
      </c>
      <c r="C3" s="64"/>
    </row>
    <row r="4" spans="2:3">
      <c r="B4" s="68" t="s">
        <v>89</v>
      </c>
      <c r="C4" s="68"/>
    </row>
    <row r="5" spans="2:3" ht="15" customHeight="1">
      <c r="B5" s="68"/>
      <c r="C5" s="68"/>
    </row>
    <row r="6" spans="2:3" ht="15" customHeight="1">
      <c r="B6" s="34" t="s">
        <v>90</v>
      </c>
      <c r="C6" s="35" t="s">
        <v>3</v>
      </c>
    </row>
    <row r="7" spans="2:3" ht="15.75">
      <c r="B7" s="36" t="s">
        <v>91</v>
      </c>
      <c r="C7" s="40">
        <v>23</v>
      </c>
    </row>
    <row r="8" spans="2:3" ht="15.75">
      <c r="B8" s="36" t="s">
        <v>44</v>
      </c>
      <c r="C8" s="40">
        <v>3</v>
      </c>
    </row>
    <row r="9" spans="2:3" ht="15.75">
      <c r="B9" s="36" t="s">
        <v>48</v>
      </c>
      <c r="C9" s="40">
        <v>3</v>
      </c>
    </row>
    <row r="10" spans="2:3" ht="15.75">
      <c r="B10" s="36" t="s">
        <v>92</v>
      </c>
      <c r="C10" s="40">
        <v>2</v>
      </c>
    </row>
    <row r="11" spans="2:3" ht="15.75">
      <c r="B11" s="36" t="s">
        <v>49</v>
      </c>
      <c r="C11" s="40">
        <v>2</v>
      </c>
    </row>
    <row r="12" spans="2:3" ht="15.75">
      <c r="B12" s="36" t="s">
        <v>93</v>
      </c>
      <c r="C12" s="40">
        <v>2</v>
      </c>
    </row>
    <row r="13" spans="2:3" ht="15.75">
      <c r="B13" s="36" t="s">
        <v>94</v>
      </c>
      <c r="C13" s="40">
        <v>1</v>
      </c>
    </row>
    <row r="14" spans="2:3" ht="15.75">
      <c r="B14" s="36" t="s">
        <v>95</v>
      </c>
      <c r="C14" s="40">
        <v>1</v>
      </c>
    </row>
    <row r="15" spans="2:3" ht="10.5" customHeight="1">
      <c r="B15" s="73" t="s">
        <v>7</v>
      </c>
      <c r="C15" s="73"/>
    </row>
    <row r="16" spans="2:3">
      <c r="B16" s="74"/>
      <c r="C16" s="74"/>
    </row>
  </sheetData>
  <mergeCells count="3">
    <mergeCell ref="B3:C3"/>
    <mergeCell ref="B4:C5"/>
    <mergeCell ref="B15:C1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3:D11"/>
  <sheetViews>
    <sheetView workbookViewId="0">
      <selection activeCell="C4" sqref="C4:D5"/>
    </sheetView>
  </sheetViews>
  <sheetFormatPr defaultColWidth="11.42578125" defaultRowHeight="15"/>
  <cols>
    <col min="3" max="3" width="44.28515625" customWidth="1"/>
    <col min="4" max="4" width="36.140625" customWidth="1"/>
  </cols>
  <sheetData>
    <row r="3" spans="3:4" ht="15.75">
      <c r="C3" s="64" t="s">
        <v>0</v>
      </c>
      <c r="D3" s="64"/>
    </row>
    <row r="4" spans="3:4">
      <c r="C4" s="63" t="s">
        <v>96</v>
      </c>
      <c r="D4" s="63"/>
    </row>
    <row r="5" spans="3:4">
      <c r="C5" s="63"/>
      <c r="D5" s="63"/>
    </row>
    <row r="6" spans="3:4" ht="15.75">
      <c r="C6" s="12" t="s">
        <v>97</v>
      </c>
      <c r="D6" s="15" t="s">
        <v>3</v>
      </c>
    </row>
    <row r="7" spans="3:4" ht="15.75">
      <c r="C7" s="8" t="s">
        <v>4</v>
      </c>
      <c r="D7" s="9">
        <v>2</v>
      </c>
    </row>
    <row r="8" spans="3:4">
      <c r="C8" t="s">
        <v>5</v>
      </c>
      <c r="D8" s="16">
        <v>16</v>
      </c>
    </row>
    <row r="9" spans="3:4" ht="15.75">
      <c r="C9" s="13" t="s">
        <v>6</v>
      </c>
      <c r="D9" s="14">
        <f>SUM(D7:D8)</f>
        <v>18</v>
      </c>
    </row>
    <row r="10" spans="3:4">
      <c r="C10" s="65" t="s">
        <v>7</v>
      </c>
      <c r="D10" s="65"/>
    </row>
    <row r="11" spans="3:4">
      <c r="C11" s="66"/>
      <c r="D11" s="66"/>
    </row>
  </sheetData>
  <mergeCells count="3">
    <mergeCell ref="C3:D3"/>
    <mergeCell ref="C4:D5"/>
    <mergeCell ref="C10:D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0000"/>
  </sheetPr>
  <dimension ref="C5:D16"/>
  <sheetViews>
    <sheetView tabSelected="1" workbookViewId="0">
      <selection activeCell="H16" sqref="H16"/>
    </sheetView>
  </sheetViews>
  <sheetFormatPr defaultColWidth="11.42578125" defaultRowHeight="15"/>
  <cols>
    <col min="3" max="3" width="55.42578125" style="18" customWidth="1"/>
  </cols>
  <sheetData>
    <row r="5" spans="3:4" ht="15.75">
      <c r="C5" s="64" t="s">
        <v>0</v>
      </c>
      <c r="D5" s="64"/>
    </row>
    <row r="6" spans="3:4" ht="15" customHeight="1">
      <c r="C6" s="68" t="s">
        <v>98</v>
      </c>
      <c r="D6" s="68"/>
    </row>
    <row r="7" spans="3:4" ht="15" customHeight="1">
      <c r="C7" s="68"/>
      <c r="D7" s="68"/>
    </row>
    <row r="8" spans="3:4" ht="15.75">
      <c r="C8" s="34" t="s">
        <v>99</v>
      </c>
      <c r="D8" s="35" t="s">
        <v>3</v>
      </c>
    </row>
    <row r="9" spans="3:4" ht="15.75">
      <c r="C9" s="48" t="s">
        <v>100</v>
      </c>
      <c r="D9" s="49">
        <v>9</v>
      </c>
    </row>
    <row r="10" spans="3:4" ht="15.75">
      <c r="C10" s="48" t="s">
        <v>101</v>
      </c>
      <c r="D10" s="49">
        <v>6</v>
      </c>
    </row>
    <row r="11" spans="3:4" ht="15.75">
      <c r="C11" s="48" t="s">
        <v>102</v>
      </c>
      <c r="D11" s="49">
        <v>6</v>
      </c>
    </row>
    <row r="12" spans="3:4" ht="15.75">
      <c r="C12" s="48" t="s">
        <v>103</v>
      </c>
      <c r="D12" s="49">
        <v>3</v>
      </c>
    </row>
    <row r="13" spans="3:4" ht="15.75">
      <c r="C13" s="48" t="s">
        <v>104</v>
      </c>
      <c r="D13" s="49">
        <v>2</v>
      </c>
    </row>
    <row r="14" spans="3:4" ht="15.75">
      <c r="C14" s="50" t="s">
        <v>105</v>
      </c>
      <c r="D14" s="51">
        <v>1</v>
      </c>
    </row>
    <row r="15" spans="3:4">
      <c r="C15" s="76" t="s">
        <v>7</v>
      </c>
      <c r="D15" s="76"/>
    </row>
    <row r="16" spans="3:4">
      <c r="C16" s="77"/>
      <c r="D16" s="77"/>
    </row>
  </sheetData>
  <sortState xmlns:xlrd2="http://schemas.microsoft.com/office/spreadsheetml/2017/richdata2" ref="C10:F16">
    <sortCondition descending="1" ref="D10:D16"/>
  </sortState>
  <mergeCells count="3">
    <mergeCell ref="C5:D5"/>
    <mergeCell ref="C6:D7"/>
    <mergeCell ref="C15:D1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C10"/>
  <sheetViews>
    <sheetView workbookViewId="0">
      <selection activeCell="B3" sqref="B3:C4"/>
    </sheetView>
  </sheetViews>
  <sheetFormatPr defaultColWidth="11.42578125" defaultRowHeight="15"/>
  <cols>
    <col min="2" max="2" width="36.85546875" customWidth="1"/>
    <col min="3" max="3" width="44.5703125" customWidth="1"/>
  </cols>
  <sheetData>
    <row r="2" spans="2:3" ht="15.75">
      <c r="B2" s="64" t="s">
        <v>0</v>
      </c>
      <c r="C2" s="64"/>
    </row>
    <row r="3" spans="2:3">
      <c r="B3" s="63" t="s">
        <v>106</v>
      </c>
      <c r="C3" s="63"/>
    </row>
    <row r="4" spans="2:3">
      <c r="B4" s="63"/>
      <c r="C4" s="63"/>
    </row>
    <row r="5" spans="2:3" ht="15.75">
      <c r="B5" s="12" t="s">
        <v>107</v>
      </c>
      <c r="C5" s="15" t="s">
        <v>3</v>
      </c>
    </row>
    <row r="6" spans="2:3" ht="15.75">
      <c r="B6" s="8" t="s">
        <v>4</v>
      </c>
      <c r="C6" s="9">
        <v>5</v>
      </c>
    </row>
    <row r="7" spans="2:3">
      <c r="B7" t="s">
        <v>5</v>
      </c>
      <c r="C7" s="16">
        <v>12</v>
      </c>
    </row>
    <row r="8" spans="2:3" ht="15.75">
      <c r="B8" s="13" t="s">
        <v>6</v>
      </c>
      <c r="C8" s="14">
        <f>SUM(C6:C7)</f>
        <v>17</v>
      </c>
    </row>
    <row r="9" spans="2:3" ht="9" customHeight="1">
      <c r="B9" s="65" t="s">
        <v>7</v>
      </c>
      <c r="C9" s="65"/>
    </row>
    <row r="10" spans="2:3">
      <c r="B10" s="66"/>
      <c r="C10" s="66"/>
    </row>
  </sheetData>
  <mergeCells count="3">
    <mergeCell ref="B2:C2"/>
    <mergeCell ref="B3:C4"/>
    <mergeCell ref="B9:C10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2:E19"/>
  <sheetViews>
    <sheetView workbookViewId="0">
      <selection activeCell="C3" sqref="C3:D4"/>
    </sheetView>
  </sheetViews>
  <sheetFormatPr defaultColWidth="11.42578125" defaultRowHeight="15"/>
  <cols>
    <col min="3" max="3" width="38.140625" style="18" customWidth="1"/>
  </cols>
  <sheetData>
    <row r="2" spans="3:5" ht="15.75">
      <c r="C2" s="64" t="s">
        <v>0</v>
      </c>
      <c r="D2" s="64"/>
    </row>
    <row r="3" spans="3:5">
      <c r="C3" s="68" t="s">
        <v>108</v>
      </c>
      <c r="D3" s="68"/>
    </row>
    <row r="4" spans="3:5">
      <c r="C4" s="68"/>
      <c r="D4" s="68"/>
    </row>
    <row r="5" spans="3:5" ht="15.75">
      <c r="C5" s="34" t="s">
        <v>109</v>
      </c>
      <c r="D5" s="35" t="s">
        <v>3</v>
      </c>
    </row>
    <row r="6" spans="3:5" ht="15.75">
      <c r="C6" s="36" t="s">
        <v>110</v>
      </c>
      <c r="D6" s="41">
        <v>6</v>
      </c>
      <c r="E6" s="36"/>
    </row>
    <row r="7" spans="3:5" ht="15.75">
      <c r="C7" s="36" t="s">
        <v>111</v>
      </c>
      <c r="D7" s="41">
        <v>5</v>
      </c>
      <c r="E7" s="36"/>
    </row>
    <row r="8" spans="3:5" ht="15.75">
      <c r="C8" s="36" t="s">
        <v>112</v>
      </c>
      <c r="D8" s="41">
        <v>3</v>
      </c>
      <c r="E8" s="36"/>
    </row>
    <row r="9" spans="3:5" ht="15.75">
      <c r="C9" s="36" t="s">
        <v>113</v>
      </c>
      <c r="D9" s="41">
        <v>3</v>
      </c>
      <c r="E9" s="36"/>
    </row>
    <row r="10" spans="3:5" ht="15.75">
      <c r="C10" s="36" t="s">
        <v>114</v>
      </c>
      <c r="D10" s="41">
        <v>3</v>
      </c>
      <c r="E10" s="36"/>
    </row>
    <row r="11" spans="3:5" ht="15.75">
      <c r="C11" s="36" t="s">
        <v>115</v>
      </c>
      <c r="D11" s="41">
        <v>3</v>
      </c>
      <c r="E11" s="36"/>
    </row>
    <row r="12" spans="3:5" ht="15.75">
      <c r="C12" s="36" t="s">
        <v>116</v>
      </c>
      <c r="D12" s="41">
        <v>2</v>
      </c>
      <c r="E12" s="36"/>
    </row>
    <row r="13" spans="3:5" ht="15.75">
      <c r="C13" s="36" t="s">
        <v>117</v>
      </c>
      <c r="D13" s="41">
        <v>2</v>
      </c>
      <c r="E13" s="36"/>
    </row>
    <row r="14" spans="3:5" ht="15.75">
      <c r="C14" s="36" t="s">
        <v>118</v>
      </c>
      <c r="D14" s="41">
        <v>2</v>
      </c>
      <c r="E14" s="36"/>
    </row>
    <row r="15" spans="3:5" ht="15.75">
      <c r="C15" s="36" t="s">
        <v>119</v>
      </c>
      <c r="D15" s="41">
        <v>1</v>
      </c>
      <c r="E15" s="36"/>
    </row>
    <row r="16" spans="3:5" ht="15.75">
      <c r="C16" s="36" t="s">
        <v>120</v>
      </c>
      <c r="D16" s="41">
        <v>1</v>
      </c>
      <c r="E16" s="36"/>
    </row>
    <row r="17" spans="3:5" ht="15.75">
      <c r="C17" s="38" t="s">
        <v>121</v>
      </c>
      <c r="D17" s="42">
        <v>1</v>
      </c>
      <c r="E17" s="36"/>
    </row>
    <row r="18" spans="3:5">
      <c r="C18" s="73" t="s">
        <v>7</v>
      </c>
      <c r="D18" s="73"/>
    </row>
    <row r="19" spans="3:5" ht="18" customHeight="1">
      <c r="C19" s="74"/>
      <c r="D19" s="74"/>
    </row>
  </sheetData>
  <sortState xmlns:xlrd2="http://schemas.microsoft.com/office/spreadsheetml/2017/richdata2" ref="C5:D15">
    <sortCondition descending="1" ref="D4:D15"/>
  </sortState>
  <mergeCells count="3">
    <mergeCell ref="C2:D2"/>
    <mergeCell ref="C3:D4"/>
    <mergeCell ref="C18:D1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C11"/>
  <sheetViews>
    <sheetView workbookViewId="0">
      <selection activeCell="B10" sqref="B10:C11"/>
    </sheetView>
  </sheetViews>
  <sheetFormatPr defaultColWidth="11.42578125" defaultRowHeight="15"/>
  <cols>
    <col min="2" max="2" width="36.85546875" customWidth="1"/>
    <col min="3" max="3" width="44.5703125" customWidth="1"/>
  </cols>
  <sheetData>
    <row r="2" spans="2:3" ht="15.75">
      <c r="B2" s="64" t="s">
        <v>0</v>
      </c>
      <c r="C2" s="64"/>
    </row>
    <row r="3" spans="2:3">
      <c r="B3" s="63" t="s">
        <v>122</v>
      </c>
      <c r="C3" s="63"/>
    </row>
    <row r="4" spans="2:3" ht="15" customHeight="1">
      <c r="B4" s="63"/>
      <c r="C4" s="63"/>
    </row>
    <row r="5" spans="2:3" ht="15" customHeight="1">
      <c r="B5" s="78"/>
      <c r="C5" s="78"/>
    </row>
    <row r="6" spans="2:3" ht="15.75">
      <c r="B6" s="12" t="s">
        <v>107</v>
      </c>
      <c r="C6" s="15" t="s">
        <v>3</v>
      </c>
    </row>
    <row r="7" spans="2:3" ht="15.75">
      <c r="B7" s="8" t="s">
        <v>4</v>
      </c>
      <c r="C7" s="9">
        <v>6</v>
      </c>
    </row>
    <row r="8" spans="2:3">
      <c r="B8" t="s">
        <v>5</v>
      </c>
      <c r="C8" s="16">
        <v>11</v>
      </c>
    </row>
    <row r="9" spans="2:3" ht="15.75">
      <c r="B9" s="13" t="s">
        <v>6</v>
      </c>
      <c r="C9" s="14">
        <f>SUM(C7:C8)</f>
        <v>17</v>
      </c>
    </row>
    <row r="10" spans="2:3" ht="9" customHeight="1">
      <c r="B10" s="65" t="s">
        <v>7</v>
      </c>
      <c r="C10" s="65"/>
    </row>
    <row r="11" spans="2:3">
      <c r="B11" s="66"/>
      <c r="C11" s="66"/>
    </row>
  </sheetData>
  <mergeCells count="3">
    <mergeCell ref="B2:C2"/>
    <mergeCell ref="B10:C11"/>
    <mergeCell ref="B3:C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7"/>
  <sheetViews>
    <sheetView workbookViewId="0">
      <selection activeCell="B34" sqref="B34"/>
    </sheetView>
  </sheetViews>
  <sheetFormatPr defaultColWidth="11.42578125" defaultRowHeight="15"/>
  <cols>
    <col min="2" max="2" width="36" customWidth="1"/>
    <col min="3" max="3" width="25.28515625" customWidth="1"/>
  </cols>
  <sheetData>
    <row r="2" spans="2:3" ht="15.75">
      <c r="B2" s="11"/>
      <c r="C2" s="11"/>
    </row>
    <row r="7" spans="2:3" ht="15.75">
      <c r="B7" s="64" t="s">
        <v>0</v>
      </c>
      <c r="C7" s="64"/>
    </row>
    <row r="8" spans="2:3">
      <c r="B8" s="63" t="s">
        <v>8</v>
      </c>
      <c r="C8" s="63"/>
    </row>
    <row r="9" spans="2:3">
      <c r="B9" s="63"/>
      <c r="C9" s="63"/>
    </row>
    <row r="10" spans="2:3" ht="15.75">
      <c r="B10" s="12" t="s">
        <v>9</v>
      </c>
      <c r="C10" s="15" t="s">
        <v>3</v>
      </c>
    </row>
    <row r="11" spans="2:3" ht="15.75">
      <c r="B11" s="8" t="s">
        <v>10</v>
      </c>
      <c r="C11" s="9">
        <v>3</v>
      </c>
    </row>
    <row r="12" spans="2:3">
      <c r="B12" t="s">
        <v>11</v>
      </c>
      <c r="C12" s="16">
        <v>1</v>
      </c>
    </row>
    <row r="13" spans="2:3" ht="15.75">
      <c r="B13" s="8" t="s">
        <v>12</v>
      </c>
      <c r="C13" s="9">
        <v>1</v>
      </c>
    </row>
    <row r="14" spans="2:3" ht="15.75">
      <c r="B14" s="8" t="s">
        <v>13</v>
      </c>
      <c r="C14" s="9">
        <v>1</v>
      </c>
    </row>
    <row r="15" spans="2:3" ht="15.75">
      <c r="B15" s="13" t="s">
        <v>6</v>
      </c>
      <c r="C15" s="14">
        <f>SUM(C11:C14)</f>
        <v>6</v>
      </c>
    </row>
    <row r="16" spans="2:3">
      <c r="B16" s="65" t="s">
        <v>7</v>
      </c>
      <c r="C16" s="65"/>
    </row>
    <row r="17" spans="2:3" ht="9.75" customHeight="1">
      <c r="B17" s="66"/>
      <c r="C17" s="66"/>
    </row>
  </sheetData>
  <sortState xmlns:xlrd2="http://schemas.microsoft.com/office/spreadsheetml/2017/richdata2" ref="B13:C15">
    <sortCondition ref="C13:C15"/>
  </sortState>
  <mergeCells count="3">
    <mergeCell ref="B16:C17"/>
    <mergeCell ref="B7:C7"/>
    <mergeCell ref="B8:C9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C2:E15"/>
  <sheetViews>
    <sheetView workbookViewId="0">
      <selection activeCell="G27" sqref="G27"/>
    </sheetView>
  </sheetViews>
  <sheetFormatPr defaultColWidth="11.42578125" defaultRowHeight="15"/>
  <cols>
    <col min="3" max="3" width="53" customWidth="1"/>
    <col min="4" max="4" width="11.42578125" style="18"/>
  </cols>
  <sheetData>
    <row r="2" spans="3:5" ht="15.75">
      <c r="C2" s="64" t="s">
        <v>0</v>
      </c>
      <c r="D2" s="64"/>
    </row>
    <row r="3" spans="3:5">
      <c r="C3" s="68" t="s">
        <v>123</v>
      </c>
      <c r="D3" s="68"/>
    </row>
    <row r="4" spans="3:5" ht="15" customHeight="1">
      <c r="C4" s="68"/>
      <c r="D4" s="68"/>
    </row>
    <row r="5" spans="3:5" ht="15" customHeight="1">
      <c r="C5" s="34" t="s">
        <v>109</v>
      </c>
      <c r="D5" s="35" t="s">
        <v>3</v>
      </c>
      <c r="E5" s="10"/>
    </row>
    <row r="6" spans="3:5" ht="15.75">
      <c r="C6" s="43" t="s">
        <v>119</v>
      </c>
      <c r="D6" s="44">
        <v>3</v>
      </c>
      <c r="E6" s="10"/>
    </row>
    <row r="7" spans="3:5" ht="15.75">
      <c r="C7" s="43" t="s">
        <v>124</v>
      </c>
      <c r="D7" s="44">
        <v>2</v>
      </c>
      <c r="E7" s="10"/>
    </row>
    <row r="8" spans="3:5" ht="15.75">
      <c r="C8" s="43" t="s">
        <v>125</v>
      </c>
      <c r="D8" s="44">
        <v>2</v>
      </c>
      <c r="E8" s="10"/>
    </row>
    <row r="9" spans="3:5" ht="15.75">
      <c r="C9" s="43" t="s">
        <v>126</v>
      </c>
      <c r="D9" s="44">
        <v>1</v>
      </c>
      <c r="E9" s="10"/>
    </row>
    <row r="10" spans="3:5" ht="15.75">
      <c r="C10" s="43" t="s">
        <v>127</v>
      </c>
      <c r="D10" s="44">
        <v>1</v>
      </c>
      <c r="E10" s="10"/>
    </row>
    <row r="11" spans="3:5" ht="15.75">
      <c r="C11" s="43" t="s">
        <v>128</v>
      </c>
      <c r="D11" s="44">
        <v>1</v>
      </c>
      <c r="E11" s="10"/>
    </row>
    <row r="12" spans="3:5" ht="15.75">
      <c r="C12" s="43" t="s">
        <v>129</v>
      </c>
      <c r="D12" s="44">
        <v>1</v>
      </c>
      <c r="E12" s="10"/>
    </row>
    <row r="13" spans="3:5" ht="15.75">
      <c r="C13" s="43" t="s">
        <v>130</v>
      </c>
      <c r="D13" s="44">
        <v>1</v>
      </c>
      <c r="E13" s="10"/>
    </row>
    <row r="14" spans="3:5">
      <c r="C14" s="73" t="s">
        <v>7</v>
      </c>
      <c r="D14" s="73"/>
      <c r="E14" s="10"/>
    </row>
    <row r="15" spans="3:5">
      <c r="C15" s="74"/>
      <c r="D15" s="74"/>
    </row>
  </sheetData>
  <sortState xmlns:xlrd2="http://schemas.microsoft.com/office/spreadsheetml/2017/richdata2" ref="C6:F14">
    <sortCondition descending="1" ref="D5:D14"/>
  </sortState>
  <mergeCells count="3">
    <mergeCell ref="C2:D2"/>
    <mergeCell ref="C3:D4"/>
    <mergeCell ref="C14:D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D34" sqref="D34"/>
    </sheetView>
  </sheetViews>
  <sheetFormatPr defaultColWidth="11.425781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59999389629810485"/>
  </sheetPr>
  <dimension ref="B3:C9"/>
  <sheetViews>
    <sheetView workbookViewId="0">
      <selection activeCell="Q28" sqref="Q28"/>
    </sheetView>
  </sheetViews>
  <sheetFormatPr defaultColWidth="11.42578125" defaultRowHeight="15"/>
  <cols>
    <col min="2" max="2" width="19.140625" style="18" customWidth="1"/>
  </cols>
  <sheetData>
    <row r="3" spans="2:3">
      <c r="B3" s="67"/>
      <c r="C3" s="67"/>
    </row>
    <row r="4" spans="2:3">
      <c r="B4" s="22" t="s">
        <v>14</v>
      </c>
      <c r="C4" s="23" t="s">
        <v>3</v>
      </c>
    </row>
    <row r="5" spans="2:3">
      <c r="B5" s="24" t="s">
        <v>15</v>
      </c>
      <c r="C5" s="25">
        <v>5</v>
      </c>
    </row>
    <row r="6" spans="2:3">
      <c r="B6" s="24" t="s">
        <v>16</v>
      </c>
      <c r="C6" s="25">
        <v>6</v>
      </c>
    </row>
    <row r="7" spans="2:3">
      <c r="B7" s="24" t="s">
        <v>17</v>
      </c>
      <c r="C7" s="25">
        <v>2</v>
      </c>
    </row>
    <row r="8" spans="2:3">
      <c r="B8" s="24" t="s">
        <v>18</v>
      </c>
      <c r="C8" s="25">
        <v>5</v>
      </c>
    </row>
    <row r="9" spans="2:3">
      <c r="B9" s="24" t="s">
        <v>6</v>
      </c>
      <c r="C9" s="25">
        <v>18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</sheetPr>
  <dimension ref="B2:C18"/>
  <sheetViews>
    <sheetView workbookViewId="0">
      <selection activeCell="N15" sqref="N15"/>
    </sheetView>
  </sheetViews>
  <sheetFormatPr defaultColWidth="11.42578125" defaultRowHeight="15"/>
  <cols>
    <col min="2" max="2" width="27.28515625" customWidth="1"/>
    <col min="3" max="3" width="46.140625" customWidth="1"/>
  </cols>
  <sheetData>
    <row r="2" spans="2:3" ht="15.75">
      <c r="B2" s="64" t="s">
        <v>0</v>
      </c>
      <c r="C2" s="64"/>
    </row>
    <row r="3" spans="2:3" ht="15" customHeight="1">
      <c r="B3" s="68" t="s">
        <v>19</v>
      </c>
      <c r="C3" s="68"/>
    </row>
    <row r="4" spans="2:3" ht="15" customHeight="1">
      <c r="B4" s="68"/>
      <c r="C4" s="68"/>
    </row>
    <row r="5" spans="2:3" ht="15.75">
      <c r="B5" s="12" t="s">
        <v>20</v>
      </c>
      <c r="C5" s="15" t="s">
        <v>3</v>
      </c>
    </row>
    <row r="6" spans="2:3">
      <c r="B6" s="26" t="s">
        <v>21</v>
      </c>
      <c r="C6" s="16">
        <v>10</v>
      </c>
    </row>
    <row r="7" spans="2:3" ht="15.75">
      <c r="B7" s="26" t="s">
        <v>22</v>
      </c>
      <c r="C7" s="9">
        <v>1</v>
      </c>
    </row>
    <row r="8" spans="2:3" ht="15.75">
      <c r="B8" s="13" t="s">
        <v>6</v>
      </c>
      <c r="C8" s="14">
        <f>SUM(C6:C7)</f>
        <v>11</v>
      </c>
    </row>
    <row r="9" spans="2:3">
      <c r="B9" s="65" t="s">
        <v>7</v>
      </c>
      <c r="C9" s="65"/>
    </row>
    <row r="10" spans="2:3" ht="6.75" customHeight="1">
      <c r="B10" s="66"/>
      <c r="C10" s="66"/>
    </row>
    <row r="17" spans="2:3" ht="15.75">
      <c r="B17" s="26" t="s">
        <v>22</v>
      </c>
      <c r="C17" s="9">
        <v>1</v>
      </c>
    </row>
    <row r="18" spans="2:3">
      <c r="B18" s="26" t="s">
        <v>21</v>
      </c>
      <c r="C18" s="16">
        <v>10</v>
      </c>
    </row>
  </sheetData>
  <mergeCells count="3">
    <mergeCell ref="B9:C10"/>
    <mergeCell ref="B3:C4"/>
    <mergeCell ref="B2:C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B3:C7"/>
  <sheetViews>
    <sheetView workbookViewId="0">
      <selection activeCell="B4" sqref="B4"/>
    </sheetView>
  </sheetViews>
  <sheetFormatPr defaultColWidth="11.42578125" defaultRowHeight="15"/>
  <cols>
    <col min="2" max="2" width="19.140625" style="18" customWidth="1"/>
  </cols>
  <sheetData>
    <row r="3" spans="2:3">
      <c r="B3" s="67"/>
      <c r="C3" s="67"/>
    </row>
    <row r="4" spans="2:3">
      <c r="B4" s="22" t="s">
        <v>23</v>
      </c>
      <c r="C4" s="23" t="s">
        <v>3</v>
      </c>
    </row>
    <row r="5" spans="2:3">
      <c r="B5" s="24" t="s">
        <v>5</v>
      </c>
      <c r="C5" s="25">
        <v>10</v>
      </c>
    </row>
    <row r="6" spans="2:3">
      <c r="B6" s="24" t="s">
        <v>4</v>
      </c>
      <c r="C6" s="25">
        <v>8</v>
      </c>
    </row>
    <row r="7" spans="2:3">
      <c r="B7" s="24" t="s">
        <v>6</v>
      </c>
      <c r="C7" s="25">
        <v>18</v>
      </c>
    </row>
  </sheetData>
  <mergeCells count="1">
    <mergeCell ref="B3:C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C6:E11"/>
  <sheetViews>
    <sheetView workbookViewId="0">
      <selection activeCell="M33" sqref="M33"/>
    </sheetView>
  </sheetViews>
  <sheetFormatPr defaultColWidth="11.42578125" defaultRowHeight="15.75"/>
  <cols>
    <col min="3" max="3" width="24.85546875" style="7" customWidth="1"/>
    <col min="4" max="5" width="11.42578125" style="7"/>
  </cols>
  <sheetData>
    <row r="6" spans="3:4">
      <c r="C6" s="46" t="s">
        <v>24</v>
      </c>
      <c r="D6" s="46" t="s">
        <v>3</v>
      </c>
    </row>
    <row r="7" spans="3:4">
      <c r="C7" s="46" t="s">
        <v>25</v>
      </c>
      <c r="D7" s="47">
        <v>1</v>
      </c>
    </row>
    <row r="8" spans="3:4">
      <c r="C8" s="46" t="s">
        <v>26</v>
      </c>
      <c r="D8" s="47">
        <v>1</v>
      </c>
    </row>
    <row r="9" spans="3:4">
      <c r="C9" s="46" t="s">
        <v>27</v>
      </c>
      <c r="D9" s="47">
        <v>2</v>
      </c>
    </row>
    <row r="10" spans="3:4">
      <c r="C10" s="46" t="s">
        <v>28</v>
      </c>
      <c r="D10" s="47">
        <v>6</v>
      </c>
    </row>
    <row r="11" spans="3:4">
      <c r="C11" s="45"/>
      <c r="D11" s="45"/>
    </row>
  </sheetData>
  <sortState xmlns:xlrd2="http://schemas.microsoft.com/office/spreadsheetml/2017/richdata2" ref="C7:D10">
    <sortCondition ref="D7:D10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B2:H8"/>
  <sheetViews>
    <sheetView workbookViewId="0">
      <selection activeCell="K17" sqref="K17"/>
    </sheetView>
  </sheetViews>
  <sheetFormatPr defaultColWidth="11.42578125" defaultRowHeight="15"/>
  <sheetData>
    <row r="2" spans="2:8">
      <c r="B2" t="s">
        <v>29</v>
      </c>
    </row>
    <row r="6" spans="2:8" ht="15.75" thickBot="1">
      <c r="B6" s="69" t="s">
        <v>30</v>
      </c>
      <c r="C6" s="69"/>
      <c r="D6" s="69"/>
      <c r="E6" s="69"/>
      <c r="F6" s="69"/>
      <c r="G6" s="69"/>
      <c r="H6" s="52"/>
    </row>
    <row r="7" spans="2:8" ht="26.25" thickTop="1" thickBot="1">
      <c r="B7" s="70"/>
      <c r="C7" s="71"/>
      <c r="D7" s="53" t="s">
        <v>3</v>
      </c>
      <c r="E7" s="54" t="s">
        <v>31</v>
      </c>
      <c r="F7" s="54" t="s">
        <v>32</v>
      </c>
      <c r="G7" s="55" t="s">
        <v>33</v>
      </c>
      <c r="H7" s="52"/>
    </row>
    <row r="8" spans="2:8" ht="16.5" thickTop="1" thickBot="1">
      <c r="B8" s="56" t="s">
        <v>34</v>
      </c>
      <c r="C8" s="57" t="s">
        <v>35</v>
      </c>
      <c r="D8" s="58">
        <v>18</v>
      </c>
      <c r="E8" s="59">
        <v>100</v>
      </c>
      <c r="F8" s="59">
        <v>100</v>
      </c>
      <c r="G8" s="60">
        <v>100</v>
      </c>
      <c r="H8" s="52"/>
    </row>
  </sheetData>
  <mergeCells count="2">
    <mergeCell ref="B6:G6"/>
    <mergeCell ref="B7:C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C13"/>
  <sheetViews>
    <sheetView workbookViewId="0">
      <selection activeCell="B12" sqref="B12:C12"/>
    </sheetView>
  </sheetViews>
  <sheetFormatPr defaultColWidth="11.42578125" defaultRowHeight="15"/>
  <cols>
    <col min="2" max="2" width="45.5703125" customWidth="1"/>
  </cols>
  <sheetData>
    <row r="3" spans="2:3" ht="15.75">
      <c r="B3" s="64" t="s">
        <v>0</v>
      </c>
      <c r="C3" s="64"/>
    </row>
    <row r="4" spans="2:3">
      <c r="B4" s="68" t="s">
        <v>36</v>
      </c>
      <c r="C4" s="68"/>
    </row>
    <row r="5" spans="2:3">
      <c r="B5" s="68"/>
      <c r="C5" s="68"/>
    </row>
    <row r="6" spans="2:3" ht="15.75">
      <c r="B6" s="29" t="s">
        <v>37</v>
      </c>
      <c r="C6" s="30" t="s">
        <v>3</v>
      </c>
    </row>
    <row r="7" spans="2:3" ht="15.75" customHeight="1">
      <c r="B7" s="27" t="s">
        <v>38</v>
      </c>
      <c r="C7" s="28">
        <v>17</v>
      </c>
    </row>
    <row r="8" spans="2:3" ht="15.75">
      <c r="B8" s="27" t="s">
        <v>39</v>
      </c>
      <c r="C8" s="28">
        <v>17</v>
      </c>
    </row>
    <row r="9" spans="2:3" ht="15.75">
      <c r="B9" s="27" t="s">
        <v>40</v>
      </c>
      <c r="C9" s="28">
        <v>13</v>
      </c>
    </row>
    <row r="10" spans="2:3" ht="15.75">
      <c r="B10" s="27" t="s">
        <v>41</v>
      </c>
      <c r="C10" s="28">
        <v>13</v>
      </c>
    </row>
    <row r="11" spans="2:3" ht="15.75">
      <c r="B11" s="31" t="s">
        <v>26</v>
      </c>
      <c r="C11" s="32">
        <v>1</v>
      </c>
    </row>
    <row r="12" spans="2:3" ht="33.75" customHeight="1">
      <c r="B12" s="72" t="s">
        <v>7</v>
      </c>
      <c r="C12" s="72"/>
    </row>
    <row r="13" spans="2:3">
      <c r="B13" s="33"/>
      <c r="C13" s="33"/>
    </row>
  </sheetData>
  <mergeCells count="3">
    <mergeCell ref="B3:C3"/>
    <mergeCell ref="B4:C5"/>
    <mergeCell ref="B12:C1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697fc76-3b10-4546-aa1c-c384f1b74e37">
      <Terms xmlns="http://schemas.microsoft.com/office/infopath/2007/PartnerControls"/>
    </lcf76f155ced4ddcb4097134ff3c332f>
    <TaxCatchAll xmlns="7d0e790b-6c7b-41c8-8c16-1281c61e56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9B20B161579CC4DA2B5E8D9479E7D86" ma:contentTypeVersion="15" ma:contentTypeDescription="Crear nuevo documento." ma:contentTypeScope="" ma:versionID="36138cc7fa4eae901d619f56ba7791af">
  <xsd:schema xmlns:xsd="http://www.w3.org/2001/XMLSchema" xmlns:xs="http://www.w3.org/2001/XMLSchema" xmlns:p="http://schemas.microsoft.com/office/2006/metadata/properties" xmlns:ns2="f697fc76-3b10-4546-aa1c-c384f1b74e37" xmlns:ns3="7d0e790b-6c7b-41c8-8c16-1281c61e5673" targetNamespace="http://schemas.microsoft.com/office/2006/metadata/properties" ma:root="true" ma:fieldsID="365cae6790c3a3b506e5e31c22bf0063" ns2:_="" ns3:_="">
    <xsd:import namespace="f697fc76-3b10-4546-aa1c-c384f1b74e37"/>
    <xsd:import namespace="7d0e790b-6c7b-41c8-8c16-1281c61e56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97fc76-3b10-4546-aa1c-c384f1b74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4657b88c-245f-4bab-9705-d1d56bb451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e790b-6c7b-41c8-8c16-1281c61e56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688d3581-7c4e-4b41-9ca3-72f75289ae49}" ma:internalName="TaxCatchAll" ma:showField="CatchAllData" ma:web="7d0e790b-6c7b-41c8-8c16-1281c61e56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D6A6FD-3972-4AD1-B36F-4059BF86C878}"/>
</file>

<file path=customXml/itemProps2.xml><?xml version="1.0" encoding="utf-8"?>
<ds:datastoreItem xmlns:ds="http://schemas.openxmlformats.org/officeDocument/2006/customXml" ds:itemID="{7732BDD4-CB7D-4A1C-8E70-1D792E4887A4}"/>
</file>

<file path=customXml/itemProps3.xml><?xml version="1.0" encoding="utf-8"?>
<ds:datastoreItem xmlns:ds="http://schemas.openxmlformats.org/officeDocument/2006/customXml" ds:itemID="{D1143E46-3F86-464C-B079-A8F0411231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Hewlett-Packard Company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Stephanie</dc:creator>
  <cp:keywords/>
  <dc:description/>
  <cp:lastModifiedBy>Ilse Herrera Arias</cp:lastModifiedBy>
  <cp:revision/>
  <dcterms:created xsi:type="dcterms:W3CDTF">2018-11-08T17:07:47Z</dcterms:created>
  <dcterms:modified xsi:type="dcterms:W3CDTF">2025-09-11T20:07:24Z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0x01010049B20B161579CC4DA2B5E8D9479E7D86</vt:lpwstr>
  </property>
  <property fmtid="{D5CDD505-2E9C-101B-9397-08002B2CF9AE}" pid="3" name="MediaServiceImageTags">
    <vt:lpwstr/>
  </property>
</Properties>
</file>